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企画情報課\共済事業\サリバテック(がん唾液検査)\2チラシ\"/>
    </mc:Choice>
  </mc:AlternateContent>
  <xr:revisionPtr revIDLastSave="0" documentId="8_{127A6D78-823D-4FE5-A389-F30811CA7540}" xr6:coauthVersionLast="47" xr6:coauthVersionMax="47" xr10:uidLastSave="{00000000-0000-0000-0000-000000000000}"/>
  <workbookProtection workbookAlgorithmName="SHA-512" workbookHashValue="APoiaw2bnHR0ackEvAvkXEpZXxBr0zgU0GsfKdCCH4Lw+D8M9UzR9X855MSVX7GEmvFLw8ldi1DU/IypkS0V8g==" workbookSaltValue="CMg3FHgVs4+pw64kbSrgdg==" workbookSpinCount="100000" lockStructure="1"/>
  <bookViews>
    <workbookView xWindow="-108" yWindow="-108" windowWidth="23256" windowHeight="12576" xr2:uid="{00000000-000D-0000-FFFF-FFFF00000000}"/>
  </bookViews>
  <sheets>
    <sheet name="入力シート" sheetId="3" r:id="rId1"/>
    <sheet name="サリバ取込" sheetId="1" state="hidden" r:id="rId2"/>
    <sheet name="集荷不可" sheetId="2" r:id="rId3"/>
    <sheet name="リスト" sheetId="4" state="hidden" r:id="rId4"/>
  </sheets>
  <definedNames>
    <definedName name="_xlnm._FilterDatabase" localSheetId="2" hidden="1">集荷不可!$A$1:$H$6</definedName>
    <definedName name="_xlnm.Print_Area" localSheetId="0">入力シート!$A$1:$AG$1004</definedName>
    <definedName name="_xlnm.Print_Titles" localSheetId="0">入力シート!$2:$5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E9" i="3" l="1"/>
  <c r="AE10" i="3"/>
  <c r="AE11" i="3"/>
  <c r="AE12" i="3"/>
  <c r="AE13" i="3"/>
  <c r="AE14" i="3"/>
  <c r="AE15" i="3"/>
  <c r="AE16" i="3"/>
  <c r="AE17" i="3"/>
  <c r="AE18" i="3"/>
  <c r="AE19" i="3"/>
  <c r="AE20" i="3"/>
  <c r="AE21" i="3"/>
  <c r="AE22" i="3"/>
  <c r="AE23" i="3"/>
  <c r="AE24" i="3"/>
  <c r="AE25" i="3"/>
  <c r="AE26" i="3"/>
  <c r="AE27" i="3"/>
  <c r="AE28" i="3"/>
  <c r="AE29" i="3"/>
  <c r="AE30" i="3"/>
  <c r="AE31" i="3"/>
  <c r="AE32" i="3"/>
  <c r="AE33" i="3"/>
  <c r="AE34" i="3"/>
  <c r="AE35" i="3"/>
  <c r="AE36" i="3"/>
  <c r="AE37" i="3"/>
  <c r="AE38" i="3"/>
  <c r="AE39" i="3"/>
  <c r="AE40" i="3"/>
  <c r="AE41" i="3"/>
  <c r="AE42" i="3"/>
  <c r="AE43" i="3"/>
  <c r="AE44" i="3"/>
  <c r="AE45" i="3"/>
  <c r="AE46" i="3"/>
  <c r="AE47" i="3"/>
  <c r="AE48" i="3"/>
  <c r="AE49" i="3"/>
  <c r="AE50" i="3"/>
  <c r="AE51" i="3"/>
  <c r="AE52" i="3"/>
  <c r="AE53" i="3"/>
  <c r="AE54" i="3"/>
  <c r="AE55" i="3"/>
  <c r="AE56" i="3"/>
  <c r="AE57" i="3"/>
  <c r="AE58" i="3"/>
  <c r="AE59" i="3"/>
  <c r="AE60" i="3"/>
  <c r="AE61" i="3"/>
  <c r="AE62" i="3"/>
  <c r="AE63" i="3"/>
  <c r="AE64" i="3"/>
  <c r="AE65" i="3"/>
  <c r="AE66" i="3"/>
  <c r="AE67" i="3"/>
  <c r="AE68" i="3"/>
  <c r="AE69" i="3"/>
  <c r="AE70" i="3"/>
  <c r="AE71" i="3"/>
  <c r="AE72" i="3"/>
  <c r="AE73" i="3"/>
  <c r="AE74" i="3"/>
  <c r="AE75" i="3"/>
  <c r="AE76" i="3"/>
  <c r="AE77" i="3"/>
  <c r="AE78" i="3"/>
  <c r="AE79" i="3"/>
  <c r="AE80" i="3"/>
  <c r="AE81" i="3"/>
  <c r="AE82" i="3"/>
  <c r="AE83" i="3"/>
  <c r="AE84" i="3"/>
  <c r="AE85" i="3"/>
  <c r="AE86" i="3"/>
  <c r="AE87" i="3"/>
  <c r="AE88" i="3"/>
  <c r="AE89" i="3"/>
  <c r="AE90" i="3"/>
  <c r="AE91" i="3"/>
  <c r="AE92" i="3"/>
  <c r="AE93" i="3"/>
  <c r="AE94" i="3"/>
  <c r="AE95" i="3"/>
  <c r="AE96" i="3"/>
  <c r="AE97" i="3"/>
  <c r="AE98" i="3"/>
  <c r="AE99" i="3"/>
  <c r="AE100" i="3"/>
  <c r="AE101" i="3"/>
  <c r="AE102" i="3"/>
  <c r="AE103" i="3"/>
  <c r="AE104" i="3"/>
  <c r="AE105" i="3"/>
  <c r="AE106" i="3"/>
  <c r="AE107" i="3"/>
  <c r="AE108" i="3"/>
  <c r="AE109" i="3"/>
  <c r="AE110" i="3"/>
  <c r="AE111" i="3"/>
  <c r="AE112" i="3"/>
  <c r="AE113" i="3"/>
  <c r="AE114" i="3"/>
  <c r="AE115" i="3"/>
  <c r="AE116" i="3"/>
  <c r="AE117" i="3"/>
  <c r="AE118" i="3"/>
  <c r="AE119" i="3"/>
  <c r="AE120" i="3"/>
  <c r="AE121" i="3"/>
  <c r="AE122" i="3"/>
  <c r="AE123" i="3"/>
  <c r="AE124" i="3"/>
  <c r="AE125" i="3"/>
  <c r="AE126" i="3"/>
  <c r="AE127" i="3"/>
  <c r="AE128" i="3"/>
  <c r="AE129" i="3"/>
  <c r="AE130" i="3"/>
  <c r="AE131" i="3"/>
  <c r="AE132" i="3"/>
  <c r="AE133" i="3"/>
  <c r="AE134" i="3"/>
  <c r="AE135" i="3"/>
  <c r="AE136" i="3"/>
  <c r="AE137" i="3"/>
  <c r="AE138" i="3"/>
  <c r="AE139" i="3"/>
  <c r="AE140" i="3"/>
  <c r="AE141" i="3"/>
  <c r="AE142" i="3"/>
  <c r="AE143" i="3"/>
  <c r="AE144" i="3"/>
  <c r="AE145" i="3"/>
  <c r="AE146" i="3"/>
  <c r="AE147" i="3"/>
  <c r="AE148" i="3"/>
  <c r="AE149" i="3"/>
  <c r="AE150" i="3"/>
  <c r="AE151" i="3"/>
  <c r="AE152" i="3"/>
  <c r="AE153" i="3"/>
  <c r="AE154" i="3"/>
  <c r="AE155" i="3"/>
  <c r="AE156" i="3"/>
  <c r="AE157" i="3"/>
  <c r="AE158" i="3"/>
  <c r="AE159" i="3"/>
  <c r="AE160" i="3"/>
  <c r="AE161" i="3"/>
  <c r="AE162" i="3"/>
  <c r="AE163" i="3"/>
  <c r="AE164" i="3"/>
  <c r="AE165" i="3"/>
  <c r="AE166" i="3"/>
  <c r="AE167" i="3"/>
  <c r="AE168" i="3"/>
  <c r="AE169" i="3"/>
  <c r="AE170" i="3"/>
  <c r="AE171" i="3"/>
  <c r="AE172" i="3"/>
  <c r="AE173" i="3"/>
  <c r="AE174" i="3"/>
  <c r="AE175" i="3"/>
  <c r="AE176" i="3"/>
  <c r="AE177" i="3"/>
  <c r="AE178" i="3"/>
  <c r="AE179" i="3"/>
  <c r="AE180" i="3"/>
  <c r="AE181" i="3"/>
  <c r="AE182" i="3"/>
  <c r="AE183" i="3"/>
  <c r="AE184" i="3"/>
  <c r="AE185" i="3"/>
  <c r="AE186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200" i="3"/>
  <c r="AE201" i="3"/>
  <c r="AE202" i="3"/>
  <c r="AE203" i="3"/>
  <c r="AE204" i="3"/>
  <c r="AE205" i="3"/>
  <c r="AE206" i="3"/>
  <c r="AE207" i="3"/>
  <c r="AE208" i="3"/>
  <c r="AE209" i="3"/>
  <c r="AE210" i="3"/>
  <c r="AE211" i="3"/>
  <c r="AE212" i="3"/>
  <c r="AE213" i="3"/>
  <c r="AE214" i="3"/>
  <c r="AE215" i="3"/>
  <c r="AE216" i="3"/>
  <c r="AE217" i="3"/>
  <c r="AE218" i="3"/>
  <c r="AE219" i="3"/>
  <c r="AE220" i="3"/>
  <c r="AE221" i="3"/>
  <c r="AE222" i="3"/>
  <c r="AE223" i="3"/>
  <c r="AE224" i="3"/>
  <c r="AE225" i="3"/>
  <c r="AE226" i="3"/>
  <c r="AE227" i="3"/>
  <c r="AE228" i="3"/>
  <c r="AE229" i="3"/>
  <c r="AE230" i="3"/>
  <c r="AE231" i="3"/>
  <c r="AE232" i="3"/>
  <c r="AE233" i="3"/>
  <c r="AE234" i="3"/>
  <c r="AE235" i="3"/>
  <c r="AE236" i="3"/>
  <c r="AE237" i="3"/>
  <c r="AE238" i="3"/>
  <c r="AE239" i="3"/>
  <c r="AE240" i="3"/>
  <c r="AE241" i="3"/>
  <c r="AE242" i="3"/>
  <c r="AE243" i="3"/>
  <c r="AE244" i="3"/>
  <c r="AE245" i="3"/>
  <c r="AE246" i="3"/>
  <c r="AE247" i="3"/>
  <c r="AE248" i="3"/>
  <c r="AE249" i="3"/>
  <c r="AE250" i="3"/>
  <c r="AE251" i="3"/>
  <c r="AE252" i="3"/>
  <c r="AE253" i="3"/>
  <c r="AE254" i="3"/>
  <c r="AE255" i="3"/>
  <c r="AE256" i="3"/>
  <c r="AE257" i="3"/>
  <c r="AE258" i="3"/>
  <c r="AE259" i="3"/>
  <c r="AE260" i="3"/>
  <c r="AE261" i="3"/>
  <c r="AE262" i="3"/>
  <c r="AE263" i="3"/>
  <c r="AE264" i="3"/>
  <c r="AE265" i="3"/>
  <c r="AE266" i="3"/>
  <c r="AE267" i="3"/>
  <c r="AE268" i="3"/>
  <c r="AE269" i="3"/>
  <c r="AE270" i="3"/>
  <c r="AE271" i="3"/>
  <c r="AE272" i="3"/>
  <c r="AE273" i="3"/>
  <c r="AE274" i="3"/>
  <c r="AE275" i="3"/>
  <c r="AE276" i="3"/>
  <c r="AE277" i="3"/>
  <c r="AE278" i="3"/>
  <c r="AE279" i="3"/>
  <c r="AE280" i="3"/>
  <c r="AE281" i="3"/>
  <c r="AE282" i="3"/>
  <c r="AE283" i="3"/>
  <c r="AE284" i="3"/>
  <c r="AE285" i="3"/>
  <c r="AE286" i="3"/>
  <c r="AE287" i="3"/>
  <c r="AE288" i="3"/>
  <c r="AE289" i="3"/>
  <c r="AE290" i="3"/>
  <c r="AE291" i="3"/>
  <c r="AE292" i="3"/>
  <c r="AE293" i="3"/>
  <c r="AE294" i="3"/>
  <c r="AE295" i="3"/>
  <c r="AE296" i="3"/>
  <c r="AE297" i="3"/>
  <c r="AE298" i="3"/>
  <c r="AE299" i="3"/>
  <c r="AE300" i="3"/>
  <c r="AE301" i="3"/>
  <c r="AE302" i="3"/>
  <c r="AE303" i="3"/>
  <c r="AE304" i="3"/>
  <c r="AE305" i="3"/>
  <c r="AE306" i="3"/>
  <c r="AE307" i="3"/>
  <c r="AE308" i="3"/>
  <c r="AE309" i="3"/>
  <c r="AE310" i="3"/>
  <c r="AE311" i="3"/>
  <c r="AE312" i="3"/>
  <c r="AE313" i="3"/>
  <c r="AE314" i="3"/>
  <c r="AE315" i="3"/>
  <c r="AE316" i="3"/>
  <c r="AE317" i="3"/>
  <c r="AE318" i="3"/>
  <c r="AE319" i="3"/>
  <c r="AE320" i="3"/>
  <c r="AE321" i="3"/>
  <c r="AE322" i="3"/>
  <c r="AE323" i="3"/>
  <c r="AE324" i="3"/>
  <c r="AE325" i="3"/>
  <c r="AE326" i="3"/>
  <c r="AE327" i="3"/>
  <c r="AE328" i="3"/>
  <c r="AE329" i="3"/>
  <c r="AE330" i="3"/>
  <c r="AE331" i="3"/>
  <c r="AE332" i="3"/>
  <c r="AE333" i="3"/>
  <c r="AE334" i="3"/>
  <c r="AE335" i="3"/>
  <c r="AE336" i="3"/>
  <c r="AE337" i="3"/>
  <c r="AE338" i="3"/>
  <c r="AE339" i="3"/>
  <c r="AE340" i="3"/>
  <c r="AE341" i="3"/>
  <c r="AE342" i="3"/>
  <c r="AE343" i="3"/>
  <c r="AE344" i="3"/>
  <c r="AE345" i="3"/>
  <c r="AE346" i="3"/>
  <c r="AE347" i="3"/>
  <c r="AE348" i="3"/>
  <c r="AE349" i="3"/>
  <c r="AE350" i="3"/>
  <c r="AE351" i="3"/>
  <c r="AE352" i="3"/>
  <c r="AE353" i="3"/>
  <c r="AE354" i="3"/>
  <c r="AE355" i="3"/>
  <c r="AE356" i="3"/>
  <c r="AE357" i="3"/>
  <c r="AE358" i="3"/>
  <c r="AE359" i="3"/>
  <c r="AE360" i="3"/>
  <c r="AE361" i="3"/>
  <c r="AE362" i="3"/>
  <c r="AE363" i="3"/>
  <c r="AE364" i="3"/>
  <c r="AE365" i="3"/>
  <c r="AE366" i="3"/>
  <c r="AE367" i="3"/>
  <c r="AE368" i="3"/>
  <c r="AE369" i="3"/>
  <c r="AE370" i="3"/>
  <c r="AE371" i="3"/>
  <c r="AE372" i="3"/>
  <c r="AE373" i="3"/>
  <c r="AE374" i="3"/>
  <c r="AE375" i="3"/>
  <c r="AE376" i="3"/>
  <c r="AE377" i="3"/>
  <c r="AE378" i="3"/>
  <c r="AE379" i="3"/>
  <c r="AE380" i="3"/>
  <c r="AE381" i="3"/>
  <c r="AE382" i="3"/>
  <c r="AE383" i="3"/>
  <c r="AE384" i="3"/>
  <c r="AE385" i="3"/>
  <c r="AE386" i="3"/>
  <c r="AE387" i="3"/>
  <c r="AE388" i="3"/>
  <c r="AE389" i="3"/>
  <c r="AE390" i="3"/>
  <c r="AE391" i="3"/>
  <c r="AE392" i="3"/>
  <c r="AE393" i="3"/>
  <c r="AE394" i="3"/>
  <c r="AE395" i="3"/>
  <c r="AE396" i="3"/>
  <c r="AE397" i="3"/>
  <c r="AE398" i="3"/>
  <c r="AE399" i="3"/>
  <c r="AE400" i="3"/>
  <c r="AE401" i="3"/>
  <c r="AE402" i="3"/>
  <c r="AE403" i="3"/>
  <c r="AE404" i="3"/>
  <c r="AE405" i="3"/>
  <c r="AE406" i="3"/>
  <c r="AE407" i="3"/>
  <c r="AE408" i="3"/>
  <c r="AE409" i="3"/>
  <c r="AE410" i="3"/>
  <c r="AE411" i="3"/>
  <c r="AE412" i="3"/>
  <c r="AE413" i="3"/>
  <c r="AE414" i="3"/>
  <c r="AE415" i="3"/>
  <c r="AE416" i="3"/>
  <c r="AE417" i="3"/>
  <c r="AE418" i="3"/>
  <c r="AE419" i="3"/>
  <c r="AE420" i="3"/>
  <c r="AE421" i="3"/>
  <c r="AE422" i="3"/>
  <c r="AE423" i="3"/>
  <c r="AE424" i="3"/>
  <c r="AE425" i="3"/>
  <c r="AE426" i="3"/>
  <c r="AE427" i="3"/>
  <c r="AE428" i="3"/>
  <c r="AE429" i="3"/>
  <c r="AE430" i="3"/>
  <c r="AE431" i="3"/>
  <c r="AE432" i="3"/>
  <c r="AE433" i="3"/>
  <c r="AE434" i="3"/>
  <c r="AE435" i="3"/>
  <c r="AE436" i="3"/>
  <c r="AE437" i="3"/>
  <c r="AE438" i="3"/>
  <c r="AE439" i="3"/>
  <c r="AE440" i="3"/>
  <c r="AE441" i="3"/>
  <c r="AE442" i="3"/>
  <c r="AE443" i="3"/>
  <c r="AE444" i="3"/>
  <c r="AE445" i="3"/>
  <c r="AE446" i="3"/>
  <c r="AE447" i="3"/>
  <c r="AE448" i="3"/>
  <c r="AE449" i="3"/>
  <c r="AE450" i="3"/>
  <c r="AE451" i="3"/>
  <c r="AE452" i="3"/>
  <c r="AE453" i="3"/>
  <c r="AE454" i="3"/>
  <c r="AE455" i="3"/>
  <c r="AE456" i="3"/>
  <c r="AE457" i="3"/>
  <c r="AE458" i="3"/>
  <c r="AE459" i="3"/>
  <c r="AE460" i="3"/>
  <c r="AE461" i="3"/>
  <c r="AE462" i="3"/>
  <c r="AE463" i="3"/>
  <c r="AE464" i="3"/>
  <c r="AE465" i="3"/>
  <c r="AE466" i="3"/>
  <c r="AE467" i="3"/>
  <c r="AE468" i="3"/>
  <c r="AE469" i="3"/>
  <c r="AE470" i="3"/>
  <c r="AE471" i="3"/>
  <c r="AE472" i="3"/>
  <c r="AE473" i="3"/>
  <c r="AE474" i="3"/>
  <c r="AE475" i="3"/>
  <c r="AE476" i="3"/>
  <c r="AE477" i="3"/>
  <c r="AE478" i="3"/>
  <c r="AE479" i="3"/>
  <c r="AE480" i="3"/>
  <c r="AE481" i="3"/>
  <c r="AE482" i="3"/>
  <c r="AE483" i="3"/>
  <c r="AE484" i="3"/>
  <c r="AE485" i="3"/>
  <c r="AE486" i="3"/>
  <c r="AE487" i="3"/>
  <c r="AE488" i="3"/>
  <c r="AE489" i="3"/>
  <c r="AE490" i="3"/>
  <c r="AE491" i="3"/>
  <c r="AE492" i="3"/>
  <c r="AE493" i="3"/>
  <c r="AE494" i="3"/>
  <c r="AE495" i="3"/>
  <c r="AE496" i="3"/>
  <c r="AE497" i="3"/>
  <c r="AE498" i="3"/>
  <c r="AE499" i="3"/>
  <c r="AE500" i="3"/>
  <c r="AE501" i="3"/>
  <c r="AE502" i="3"/>
  <c r="AE503" i="3"/>
  <c r="AE504" i="3"/>
  <c r="AE505" i="3"/>
  <c r="AE506" i="3"/>
  <c r="AE507" i="3"/>
  <c r="AE508" i="3"/>
  <c r="AE509" i="3"/>
  <c r="AE510" i="3"/>
  <c r="AE511" i="3"/>
  <c r="AE512" i="3"/>
  <c r="AE513" i="3"/>
  <c r="AE514" i="3"/>
  <c r="AE515" i="3"/>
  <c r="AE516" i="3"/>
  <c r="AE517" i="3"/>
  <c r="AE518" i="3"/>
  <c r="AE519" i="3"/>
  <c r="AE520" i="3"/>
  <c r="AE521" i="3"/>
  <c r="AE522" i="3"/>
  <c r="AE523" i="3"/>
  <c r="AE524" i="3"/>
  <c r="AE525" i="3"/>
  <c r="AE526" i="3"/>
  <c r="AE527" i="3"/>
  <c r="AE528" i="3"/>
  <c r="AE529" i="3"/>
  <c r="AE530" i="3"/>
  <c r="AE531" i="3"/>
  <c r="AE532" i="3"/>
  <c r="AE533" i="3"/>
  <c r="AE534" i="3"/>
  <c r="AE535" i="3"/>
  <c r="AE536" i="3"/>
  <c r="AE537" i="3"/>
  <c r="AE538" i="3"/>
  <c r="AE539" i="3"/>
  <c r="AE540" i="3"/>
  <c r="AE541" i="3"/>
  <c r="AE542" i="3"/>
  <c r="AE543" i="3"/>
  <c r="AE544" i="3"/>
  <c r="AE545" i="3"/>
  <c r="AE546" i="3"/>
  <c r="AE547" i="3"/>
  <c r="AE548" i="3"/>
  <c r="AE549" i="3"/>
  <c r="AE550" i="3"/>
  <c r="AE551" i="3"/>
  <c r="AE552" i="3"/>
  <c r="AE553" i="3"/>
  <c r="AE554" i="3"/>
  <c r="AE555" i="3"/>
  <c r="AE556" i="3"/>
  <c r="AE557" i="3"/>
  <c r="AE558" i="3"/>
  <c r="AE559" i="3"/>
  <c r="AE560" i="3"/>
  <c r="AE561" i="3"/>
  <c r="AE562" i="3"/>
  <c r="AE563" i="3"/>
  <c r="AE564" i="3"/>
  <c r="AE565" i="3"/>
  <c r="AE566" i="3"/>
  <c r="AE567" i="3"/>
  <c r="AE568" i="3"/>
  <c r="AE569" i="3"/>
  <c r="AE570" i="3"/>
  <c r="AE571" i="3"/>
  <c r="AE572" i="3"/>
  <c r="AE573" i="3"/>
  <c r="AE574" i="3"/>
  <c r="AE575" i="3"/>
  <c r="AE576" i="3"/>
  <c r="AE577" i="3"/>
  <c r="AE578" i="3"/>
  <c r="AE579" i="3"/>
  <c r="AE580" i="3"/>
  <c r="AE581" i="3"/>
  <c r="AE582" i="3"/>
  <c r="AE583" i="3"/>
  <c r="AE584" i="3"/>
  <c r="AE585" i="3"/>
  <c r="AE586" i="3"/>
  <c r="AE587" i="3"/>
  <c r="AE588" i="3"/>
  <c r="AE589" i="3"/>
  <c r="AE590" i="3"/>
  <c r="AE591" i="3"/>
  <c r="AE592" i="3"/>
  <c r="AE593" i="3"/>
  <c r="AE594" i="3"/>
  <c r="AE595" i="3"/>
  <c r="AE596" i="3"/>
  <c r="AE597" i="3"/>
  <c r="AE598" i="3"/>
  <c r="AE599" i="3"/>
  <c r="AE600" i="3"/>
  <c r="AE601" i="3"/>
  <c r="AE602" i="3"/>
  <c r="AE603" i="3"/>
  <c r="AE604" i="3"/>
  <c r="AE605" i="3"/>
  <c r="AE606" i="3"/>
  <c r="AE607" i="3"/>
  <c r="AE608" i="3"/>
  <c r="AE609" i="3"/>
  <c r="AE610" i="3"/>
  <c r="AE611" i="3"/>
  <c r="AE612" i="3"/>
  <c r="AE613" i="3"/>
  <c r="AE614" i="3"/>
  <c r="AE615" i="3"/>
  <c r="AE616" i="3"/>
  <c r="AE617" i="3"/>
  <c r="AE618" i="3"/>
  <c r="AE619" i="3"/>
  <c r="AE620" i="3"/>
  <c r="AE621" i="3"/>
  <c r="AE622" i="3"/>
  <c r="AE623" i="3"/>
  <c r="AE624" i="3"/>
  <c r="AE625" i="3"/>
  <c r="AE626" i="3"/>
  <c r="AE627" i="3"/>
  <c r="AE628" i="3"/>
  <c r="AE629" i="3"/>
  <c r="AE630" i="3"/>
  <c r="AE631" i="3"/>
  <c r="AE632" i="3"/>
  <c r="AE633" i="3"/>
  <c r="AE634" i="3"/>
  <c r="AE635" i="3"/>
  <c r="AE636" i="3"/>
  <c r="AE637" i="3"/>
  <c r="AE638" i="3"/>
  <c r="AE639" i="3"/>
  <c r="AE640" i="3"/>
  <c r="AE641" i="3"/>
  <c r="AE642" i="3"/>
  <c r="AE643" i="3"/>
  <c r="AE644" i="3"/>
  <c r="AE645" i="3"/>
  <c r="AE646" i="3"/>
  <c r="AE647" i="3"/>
  <c r="AE648" i="3"/>
  <c r="AE649" i="3"/>
  <c r="AE650" i="3"/>
  <c r="AE651" i="3"/>
  <c r="AE652" i="3"/>
  <c r="AE653" i="3"/>
  <c r="AE654" i="3"/>
  <c r="AE655" i="3"/>
  <c r="AE656" i="3"/>
  <c r="AE657" i="3"/>
  <c r="AE658" i="3"/>
  <c r="AE659" i="3"/>
  <c r="AE660" i="3"/>
  <c r="AE661" i="3"/>
  <c r="AE662" i="3"/>
  <c r="AE663" i="3"/>
  <c r="AE664" i="3"/>
  <c r="AE665" i="3"/>
  <c r="AE666" i="3"/>
  <c r="AE667" i="3"/>
  <c r="AE668" i="3"/>
  <c r="AE669" i="3"/>
  <c r="AE670" i="3"/>
  <c r="AE671" i="3"/>
  <c r="AE672" i="3"/>
  <c r="AE673" i="3"/>
  <c r="AE674" i="3"/>
  <c r="AE675" i="3"/>
  <c r="AE676" i="3"/>
  <c r="AE677" i="3"/>
  <c r="AE678" i="3"/>
  <c r="AE679" i="3"/>
  <c r="AE680" i="3"/>
  <c r="AE681" i="3"/>
  <c r="AE682" i="3"/>
  <c r="AE683" i="3"/>
  <c r="AE684" i="3"/>
  <c r="AE685" i="3"/>
  <c r="AE686" i="3"/>
  <c r="AE687" i="3"/>
  <c r="AE688" i="3"/>
  <c r="AE689" i="3"/>
  <c r="AE690" i="3"/>
  <c r="AE691" i="3"/>
  <c r="AE692" i="3"/>
  <c r="AE693" i="3"/>
  <c r="AE694" i="3"/>
  <c r="AE695" i="3"/>
  <c r="AE696" i="3"/>
  <c r="AE697" i="3"/>
  <c r="AE698" i="3"/>
  <c r="AE699" i="3"/>
  <c r="AE700" i="3"/>
  <c r="AE701" i="3"/>
  <c r="AE702" i="3"/>
  <c r="AE703" i="3"/>
  <c r="AE704" i="3"/>
  <c r="AE705" i="3"/>
  <c r="AE706" i="3"/>
  <c r="AE707" i="3"/>
  <c r="AE708" i="3"/>
  <c r="AE709" i="3"/>
  <c r="AE710" i="3"/>
  <c r="AE711" i="3"/>
  <c r="AE712" i="3"/>
  <c r="AE713" i="3"/>
  <c r="AE714" i="3"/>
  <c r="AE715" i="3"/>
  <c r="AE716" i="3"/>
  <c r="AE717" i="3"/>
  <c r="AE718" i="3"/>
  <c r="AE719" i="3"/>
  <c r="AE720" i="3"/>
  <c r="AE721" i="3"/>
  <c r="AE722" i="3"/>
  <c r="AE723" i="3"/>
  <c r="AE724" i="3"/>
  <c r="AE725" i="3"/>
  <c r="AE726" i="3"/>
  <c r="AE727" i="3"/>
  <c r="AE728" i="3"/>
  <c r="AE729" i="3"/>
  <c r="AE730" i="3"/>
  <c r="AE731" i="3"/>
  <c r="AE732" i="3"/>
  <c r="AE733" i="3"/>
  <c r="AE734" i="3"/>
  <c r="AE735" i="3"/>
  <c r="AE736" i="3"/>
  <c r="AE737" i="3"/>
  <c r="AE738" i="3"/>
  <c r="AE739" i="3"/>
  <c r="AE740" i="3"/>
  <c r="AE741" i="3"/>
  <c r="AE742" i="3"/>
  <c r="AE743" i="3"/>
  <c r="AE744" i="3"/>
  <c r="AE745" i="3"/>
  <c r="AE746" i="3"/>
  <c r="AE747" i="3"/>
  <c r="AE748" i="3"/>
  <c r="AE749" i="3"/>
  <c r="AE750" i="3"/>
  <c r="AE751" i="3"/>
  <c r="AE752" i="3"/>
  <c r="AE753" i="3"/>
  <c r="AE754" i="3"/>
  <c r="AE755" i="3"/>
  <c r="AE756" i="3"/>
  <c r="AE757" i="3"/>
  <c r="AE758" i="3"/>
  <c r="AE759" i="3"/>
  <c r="AE760" i="3"/>
  <c r="AE761" i="3"/>
  <c r="AE762" i="3"/>
  <c r="AE763" i="3"/>
  <c r="AE764" i="3"/>
  <c r="AE765" i="3"/>
  <c r="AE766" i="3"/>
  <c r="AE767" i="3"/>
  <c r="AE768" i="3"/>
  <c r="AE769" i="3"/>
  <c r="AE770" i="3"/>
  <c r="AE771" i="3"/>
  <c r="AE772" i="3"/>
  <c r="AE773" i="3"/>
  <c r="AE774" i="3"/>
  <c r="AE775" i="3"/>
  <c r="AE776" i="3"/>
  <c r="AE777" i="3"/>
  <c r="AE778" i="3"/>
  <c r="AE779" i="3"/>
  <c r="AE780" i="3"/>
  <c r="AE781" i="3"/>
  <c r="AE782" i="3"/>
  <c r="AE783" i="3"/>
  <c r="AE784" i="3"/>
  <c r="AE785" i="3"/>
  <c r="AE786" i="3"/>
  <c r="AE787" i="3"/>
  <c r="AE788" i="3"/>
  <c r="AE789" i="3"/>
  <c r="AE790" i="3"/>
  <c r="AE791" i="3"/>
  <c r="AE792" i="3"/>
  <c r="AE793" i="3"/>
  <c r="AE794" i="3"/>
  <c r="AE795" i="3"/>
  <c r="AE796" i="3"/>
  <c r="AE797" i="3"/>
  <c r="AE798" i="3"/>
  <c r="AE799" i="3"/>
  <c r="AE800" i="3"/>
  <c r="AE801" i="3"/>
  <c r="AE802" i="3"/>
  <c r="AE803" i="3"/>
  <c r="AE804" i="3"/>
  <c r="AE805" i="3"/>
  <c r="AE806" i="3"/>
  <c r="AE807" i="3"/>
  <c r="AE808" i="3"/>
  <c r="AE809" i="3"/>
  <c r="AE810" i="3"/>
  <c r="AE811" i="3"/>
  <c r="AE812" i="3"/>
  <c r="AE813" i="3"/>
  <c r="AE814" i="3"/>
  <c r="AE815" i="3"/>
  <c r="AE816" i="3"/>
  <c r="AE817" i="3"/>
  <c r="AE818" i="3"/>
  <c r="AE819" i="3"/>
  <c r="AE820" i="3"/>
  <c r="AE821" i="3"/>
  <c r="AE822" i="3"/>
  <c r="AE823" i="3"/>
  <c r="AE824" i="3"/>
  <c r="AE825" i="3"/>
  <c r="AE826" i="3"/>
  <c r="AE827" i="3"/>
  <c r="AE828" i="3"/>
  <c r="AE829" i="3"/>
  <c r="AE830" i="3"/>
  <c r="AE831" i="3"/>
  <c r="AE832" i="3"/>
  <c r="AE833" i="3"/>
  <c r="AE834" i="3"/>
  <c r="AE835" i="3"/>
  <c r="AE836" i="3"/>
  <c r="AE837" i="3"/>
  <c r="AE838" i="3"/>
  <c r="AE839" i="3"/>
  <c r="AE840" i="3"/>
  <c r="AE841" i="3"/>
  <c r="AE842" i="3"/>
  <c r="AE843" i="3"/>
  <c r="AE844" i="3"/>
  <c r="AE845" i="3"/>
  <c r="AE846" i="3"/>
  <c r="AE847" i="3"/>
  <c r="AE848" i="3"/>
  <c r="AE849" i="3"/>
  <c r="AE850" i="3"/>
  <c r="AE851" i="3"/>
  <c r="AE852" i="3"/>
  <c r="AE853" i="3"/>
  <c r="AE854" i="3"/>
  <c r="AE855" i="3"/>
  <c r="AE856" i="3"/>
  <c r="AE857" i="3"/>
  <c r="AE858" i="3"/>
  <c r="AE859" i="3"/>
  <c r="AE860" i="3"/>
  <c r="AE861" i="3"/>
  <c r="AE862" i="3"/>
  <c r="AE863" i="3"/>
  <c r="AE864" i="3"/>
  <c r="AE865" i="3"/>
  <c r="AE866" i="3"/>
  <c r="AE867" i="3"/>
  <c r="AE868" i="3"/>
  <c r="AE869" i="3"/>
  <c r="AE870" i="3"/>
  <c r="AE871" i="3"/>
  <c r="AE872" i="3"/>
  <c r="AE873" i="3"/>
  <c r="AE874" i="3"/>
  <c r="AE875" i="3"/>
  <c r="AE876" i="3"/>
  <c r="AE877" i="3"/>
  <c r="AE878" i="3"/>
  <c r="AE879" i="3"/>
  <c r="AE880" i="3"/>
  <c r="AE881" i="3"/>
  <c r="AE882" i="3"/>
  <c r="AE883" i="3"/>
  <c r="AE884" i="3"/>
  <c r="AE885" i="3"/>
  <c r="AE886" i="3"/>
  <c r="AE887" i="3"/>
  <c r="AE888" i="3"/>
  <c r="AE889" i="3"/>
  <c r="AE890" i="3"/>
  <c r="AE891" i="3"/>
  <c r="AE892" i="3"/>
  <c r="AE893" i="3"/>
  <c r="AE894" i="3"/>
  <c r="AE895" i="3"/>
  <c r="AE896" i="3"/>
  <c r="AE897" i="3"/>
  <c r="AE898" i="3"/>
  <c r="AE899" i="3"/>
  <c r="AE900" i="3"/>
  <c r="AE901" i="3"/>
  <c r="AE902" i="3"/>
  <c r="AE903" i="3"/>
  <c r="AE904" i="3"/>
  <c r="AE905" i="3"/>
  <c r="AE906" i="3"/>
  <c r="AE907" i="3"/>
  <c r="AE908" i="3"/>
  <c r="AE909" i="3"/>
  <c r="AE910" i="3"/>
  <c r="AE911" i="3"/>
  <c r="AE912" i="3"/>
  <c r="AE913" i="3"/>
  <c r="AE914" i="3"/>
  <c r="AE915" i="3"/>
  <c r="AE916" i="3"/>
  <c r="AE917" i="3"/>
  <c r="AE918" i="3"/>
  <c r="AE919" i="3"/>
  <c r="AE920" i="3"/>
  <c r="AE921" i="3"/>
  <c r="AE922" i="3"/>
  <c r="AE923" i="3"/>
  <c r="AE924" i="3"/>
  <c r="AE925" i="3"/>
  <c r="AE926" i="3"/>
  <c r="AE927" i="3"/>
  <c r="AE928" i="3"/>
  <c r="AE929" i="3"/>
  <c r="AE930" i="3"/>
  <c r="AE931" i="3"/>
  <c r="AE932" i="3"/>
  <c r="AE933" i="3"/>
  <c r="AE934" i="3"/>
  <c r="AE935" i="3"/>
  <c r="AE936" i="3"/>
  <c r="AE937" i="3"/>
  <c r="AE938" i="3"/>
  <c r="AE939" i="3"/>
  <c r="AE940" i="3"/>
  <c r="AE941" i="3"/>
  <c r="AE942" i="3"/>
  <c r="AE943" i="3"/>
  <c r="AE944" i="3"/>
  <c r="AE945" i="3"/>
  <c r="AE946" i="3"/>
  <c r="AE947" i="3"/>
  <c r="AE948" i="3"/>
  <c r="AE949" i="3"/>
  <c r="AE950" i="3"/>
  <c r="AE951" i="3"/>
  <c r="AE952" i="3"/>
  <c r="AE953" i="3"/>
  <c r="AE954" i="3"/>
  <c r="AE955" i="3"/>
  <c r="AE956" i="3"/>
  <c r="AE957" i="3"/>
  <c r="AE958" i="3"/>
  <c r="AE959" i="3"/>
  <c r="AE960" i="3"/>
  <c r="AE961" i="3"/>
  <c r="AE962" i="3"/>
  <c r="AE963" i="3"/>
  <c r="AE964" i="3"/>
  <c r="AE965" i="3"/>
  <c r="AE966" i="3"/>
  <c r="AE967" i="3"/>
  <c r="AE968" i="3"/>
  <c r="AE969" i="3"/>
  <c r="AE970" i="3"/>
  <c r="AE971" i="3"/>
  <c r="AE972" i="3"/>
  <c r="AE973" i="3"/>
  <c r="AE974" i="3"/>
  <c r="AE975" i="3"/>
  <c r="AE976" i="3"/>
  <c r="AE977" i="3"/>
  <c r="AE978" i="3"/>
  <c r="AE979" i="3"/>
  <c r="AE980" i="3"/>
  <c r="AE981" i="3"/>
  <c r="AE982" i="3"/>
  <c r="AE983" i="3"/>
  <c r="AE984" i="3"/>
  <c r="AE985" i="3"/>
  <c r="AE986" i="3"/>
  <c r="AE987" i="3"/>
  <c r="AE988" i="3"/>
  <c r="AE989" i="3"/>
  <c r="AE990" i="3"/>
  <c r="AE991" i="3"/>
  <c r="AE992" i="3"/>
  <c r="AE993" i="3"/>
  <c r="AE994" i="3"/>
  <c r="AE995" i="3"/>
  <c r="AE996" i="3"/>
  <c r="AE997" i="3"/>
  <c r="AE998" i="3"/>
  <c r="AE999" i="3"/>
  <c r="AE1000" i="3"/>
  <c r="AE1001" i="3"/>
  <c r="AE1002" i="3"/>
  <c r="AE1003" i="3"/>
  <c r="AE1004" i="3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A1000" i="1"/>
  <c r="B1000" i="1"/>
  <c r="C1000" i="1"/>
  <c r="D1000" i="1"/>
  <c r="E1000" i="1"/>
  <c r="F1000" i="1"/>
  <c r="G1000" i="1"/>
  <c r="H1000" i="1"/>
  <c r="J1000" i="1"/>
  <c r="K1000" i="1"/>
  <c r="L1000" i="1"/>
  <c r="M1000" i="1"/>
  <c r="I2" i="1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0" i="3"/>
  <c r="AA31" i="3"/>
  <c r="AA32" i="3"/>
  <c r="AA33" i="3"/>
  <c r="AA34" i="3"/>
  <c r="AA35" i="3"/>
  <c r="AA36" i="3"/>
  <c r="AA37" i="3"/>
  <c r="AA38" i="3"/>
  <c r="AA39" i="3"/>
  <c r="AA40" i="3"/>
  <c r="AA41" i="3"/>
  <c r="AA42" i="3"/>
  <c r="AA43" i="3"/>
  <c r="AA44" i="3"/>
  <c r="AA45" i="3"/>
  <c r="AA46" i="3"/>
  <c r="AA47" i="3"/>
  <c r="AA48" i="3"/>
  <c r="AA49" i="3"/>
  <c r="AA50" i="3"/>
  <c r="AA51" i="3"/>
  <c r="AA52" i="3"/>
  <c r="AA53" i="3"/>
  <c r="AA54" i="3"/>
  <c r="AA55" i="3"/>
  <c r="AA56" i="3"/>
  <c r="AA57" i="3"/>
  <c r="AA58" i="3"/>
  <c r="AA59" i="3"/>
  <c r="AA60" i="3"/>
  <c r="AA61" i="3"/>
  <c r="AA62" i="3"/>
  <c r="AA63" i="3"/>
  <c r="AA64" i="3"/>
  <c r="AA65" i="3"/>
  <c r="AA66" i="3"/>
  <c r="AA67" i="3"/>
  <c r="AA68" i="3"/>
  <c r="AA69" i="3"/>
  <c r="AA70" i="3"/>
  <c r="AA71" i="3"/>
  <c r="AA72" i="3"/>
  <c r="AA73" i="3"/>
  <c r="AA74" i="3"/>
  <c r="AA75" i="3"/>
  <c r="AA76" i="3"/>
  <c r="AA77" i="3"/>
  <c r="AA78" i="3"/>
  <c r="AA79" i="3"/>
  <c r="AA80" i="3"/>
  <c r="AA81" i="3"/>
  <c r="AA82" i="3"/>
  <c r="AA83" i="3"/>
  <c r="AA84" i="3"/>
  <c r="AA85" i="3"/>
  <c r="AA86" i="3"/>
  <c r="AA87" i="3"/>
  <c r="AA88" i="3"/>
  <c r="AA89" i="3"/>
  <c r="AA90" i="3"/>
  <c r="AA91" i="3"/>
  <c r="AA92" i="3"/>
  <c r="AA93" i="3"/>
  <c r="AA94" i="3"/>
  <c r="AA95" i="3"/>
  <c r="AA96" i="3"/>
  <c r="AA97" i="3"/>
  <c r="AA98" i="3"/>
  <c r="AA99" i="3"/>
  <c r="AA100" i="3"/>
  <c r="AA101" i="3"/>
  <c r="AA102" i="3"/>
  <c r="AA103" i="3"/>
  <c r="AA104" i="3"/>
  <c r="AA105" i="3"/>
  <c r="AA106" i="3"/>
  <c r="AA107" i="3"/>
  <c r="AA108" i="3"/>
  <c r="AA109" i="3"/>
  <c r="AA110" i="3"/>
  <c r="AA111" i="3"/>
  <c r="AA112" i="3"/>
  <c r="AA113" i="3"/>
  <c r="AA114" i="3"/>
  <c r="AA115" i="3"/>
  <c r="AA116" i="3"/>
  <c r="AA117" i="3"/>
  <c r="AA118" i="3"/>
  <c r="AA119" i="3"/>
  <c r="AA120" i="3"/>
  <c r="AA121" i="3"/>
  <c r="AA122" i="3"/>
  <c r="AA123" i="3"/>
  <c r="AA124" i="3"/>
  <c r="AA125" i="3"/>
  <c r="AA126" i="3"/>
  <c r="AA127" i="3"/>
  <c r="AA128" i="3"/>
  <c r="AA129" i="3"/>
  <c r="AA130" i="3"/>
  <c r="AA131" i="3"/>
  <c r="AA132" i="3"/>
  <c r="AA133" i="3"/>
  <c r="AA134" i="3"/>
  <c r="AA135" i="3"/>
  <c r="AA136" i="3"/>
  <c r="AA137" i="3"/>
  <c r="AA138" i="3"/>
  <c r="AA139" i="3"/>
  <c r="AA140" i="3"/>
  <c r="AA141" i="3"/>
  <c r="AA142" i="3"/>
  <c r="AA143" i="3"/>
  <c r="AA144" i="3"/>
  <c r="AA145" i="3"/>
  <c r="AA146" i="3"/>
  <c r="AA147" i="3"/>
  <c r="AA148" i="3"/>
  <c r="AA149" i="3"/>
  <c r="AA150" i="3"/>
  <c r="AA151" i="3"/>
  <c r="AA152" i="3"/>
  <c r="AA153" i="3"/>
  <c r="AA154" i="3"/>
  <c r="AA155" i="3"/>
  <c r="AA156" i="3"/>
  <c r="AA157" i="3"/>
  <c r="AA158" i="3"/>
  <c r="AA159" i="3"/>
  <c r="AA160" i="3"/>
  <c r="AA161" i="3"/>
  <c r="AA162" i="3"/>
  <c r="AA163" i="3"/>
  <c r="AA164" i="3"/>
  <c r="AA165" i="3"/>
  <c r="AA166" i="3"/>
  <c r="AA167" i="3"/>
  <c r="AA168" i="3"/>
  <c r="AA169" i="3"/>
  <c r="AA170" i="3"/>
  <c r="AA171" i="3"/>
  <c r="AA172" i="3"/>
  <c r="AA173" i="3"/>
  <c r="AA174" i="3"/>
  <c r="AA175" i="3"/>
  <c r="AA176" i="3"/>
  <c r="AA177" i="3"/>
  <c r="AA178" i="3"/>
  <c r="AA179" i="3"/>
  <c r="AA180" i="3"/>
  <c r="AA181" i="3"/>
  <c r="AA182" i="3"/>
  <c r="AA183" i="3"/>
  <c r="AA184" i="3"/>
  <c r="AA185" i="3"/>
  <c r="AA186" i="3"/>
  <c r="AA187" i="3"/>
  <c r="AA188" i="3"/>
  <c r="AA189" i="3"/>
  <c r="AA190" i="3"/>
  <c r="AA191" i="3"/>
  <c r="AA192" i="3"/>
  <c r="AA193" i="3"/>
  <c r="AA194" i="3"/>
  <c r="AA195" i="3"/>
  <c r="AA196" i="3"/>
  <c r="AA197" i="3"/>
  <c r="AA198" i="3"/>
  <c r="AA199" i="3"/>
  <c r="AA200" i="3"/>
  <c r="AA201" i="3"/>
  <c r="AA202" i="3"/>
  <c r="AA203" i="3"/>
  <c r="AA204" i="3"/>
  <c r="AA205" i="3"/>
  <c r="AA206" i="3"/>
  <c r="AA207" i="3"/>
  <c r="AA208" i="3"/>
  <c r="AA209" i="3"/>
  <c r="AA210" i="3"/>
  <c r="AA211" i="3"/>
  <c r="AA212" i="3"/>
  <c r="AA213" i="3"/>
  <c r="AA214" i="3"/>
  <c r="AA215" i="3"/>
  <c r="AA216" i="3"/>
  <c r="AA217" i="3"/>
  <c r="AA218" i="3"/>
  <c r="AA219" i="3"/>
  <c r="AA220" i="3"/>
  <c r="AA221" i="3"/>
  <c r="AA222" i="3"/>
  <c r="AA223" i="3"/>
  <c r="AA224" i="3"/>
  <c r="AA225" i="3"/>
  <c r="AA226" i="3"/>
  <c r="AA227" i="3"/>
  <c r="AA228" i="3"/>
  <c r="AA229" i="3"/>
  <c r="AA230" i="3"/>
  <c r="AA231" i="3"/>
  <c r="AA232" i="3"/>
  <c r="AA233" i="3"/>
  <c r="AA234" i="3"/>
  <c r="AA235" i="3"/>
  <c r="AA236" i="3"/>
  <c r="AA237" i="3"/>
  <c r="AA238" i="3"/>
  <c r="AA239" i="3"/>
  <c r="AA240" i="3"/>
  <c r="AA241" i="3"/>
  <c r="AA242" i="3"/>
  <c r="AA243" i="3"/>
  <c r="AA244" i="3"/>
  <c r="AA245" i="3"/>
  <c r="AA246" i="3"/>
  <c r="AA247" i="3"/>
  <c r="AA248" i="3"/>
  <c r="AA249" i="3"/>
  <c r="AA250" i="3"/>
  <c r="AA251" i="3"/>
  <c r="AA252" i="3"/>
  <c r="AA253" i="3"/>
  <c r="AA254" i="3"/>
  <c r="AA255" i="3"/>
  <c r="AA256" i="3"/>
  <c r="AA257" i="3"/>
  <c r="AA258" i="3"/>
  <c r="AA259" i="3"/>
  <c r="AA260" i="3"/>
  <c r="AA261" i="3"/>
  <c r="AA262" i="3"/>
  <c r="AA263" i="3"/>
  <c r="AA264" i="3"/>
  <c r="AA265" i="3"/>
  <c r="AA266" i="3"/>
  <c r="AA267" i="3"/>
  <c r="AA268" i="3"/>
  <c r="AA269" i="3"/>
  <c r="AA270" i="3"/>
  <c r="AA271" i="3"/>
  <c r="AA272" i="3"/>
  <c r="AA273" i="3"/>
  <c r="AA274" i="3"/>
  <c r="AA275" i="3"/>
  <c r="AA276" i="3"/>
  <c r="AA277" i="3"/>
  <c r="AA278" i="3"/>
  <c r="AA279" i="3"/>
  <c r="AA280" i="3"/>
  <c r="AA281" i="3"/>
  <c r="AA282" i="3"/>
  <c r="AA283" i="3"/>
  <c r="AA284" i="3"/>
  <c r="AA285" i="3"/>
  <c r="AA286" i="3"/>
  <c r="AA287" i="3"/>
  <c r="AA288" i="3"/>
  <c r="AA289" i="3"/>
  <c r="AA290" i="3"/>
  <c r="AA291" i="3"/>
  <c r="AA292" i="3"/>
  <c r="AA293" i="3"/>
  <c r="AA294" i="3"/>
  <c r="AA295" i="3"/>
  <c r="AA296" i="3"/>
  <c r="AA297" i="3"/>
  <c r="AA298" i="3"/>
  <c r="AA299" i="3"/>
  <c r="AA300" i="3"/>
  <c r="AA301" i="3"/>
  <c r="AA302" i="3"/>
  <c r="AA303" i="3"/>
  <c r="AA304" i="3"/>
  <c r="AA305" i="3"/>
  <c r="AA306" i="3"/>
  <c r="AA307" i="3"/>
  <c r="AA308" i="3"/>
  <c r="AA309" i="3"/>
  <c r="AA310" i="3"/>
  <c r="AA311" i="3"/>
  <c r="AA312" i="3"/>
  <c r="AA313" i="3"/>
  <c r="AA314" i="3"/>
  <c r="AA315" i="3"/>
  <c r="AA316" i="3"/>
  <c r="AA317" i="3"/>
  <c r="AA318" i="3"/>
  <c r="AA319" i="3"/>
  <c r="AA320" i="3"/>
  <c r="AA321" i="3"/>
  <c r="AA322" i="3"/>
  <c r="AA323" i="3"/>
  <c r="AA324" i="3"/>
  <c r="AA325" i="3"/>
  <c r="AA326" i="3"/>
  <c r="AA327" i="3"/>
  <c r="AA328" i="3"/>
  <c r="AA329" i="3"/>
  <c r="AA330" i="3"/>
  <c r="AA331" i="3"/>
  <c r="AA332" i="3"/>
  <c r="AA333" i="3"/>
  <c r="AA334" i="3"/>
  <c r="AA335" i="3"/>
  <c r="AA336" i="3"/>
  <c r="AA337" i="3"/>
  <c r="AA338" i="3"/>
  <c r="AA339" i="3"/>
  <c r="AA340" i="3"/>
  <c r="AA341" i="3"/>
  <c r="AA342" i="3"/>
  <c r="AA343" i="3"/>
  <c r="AA344" i="3"/>
  <c r="AA345" i="3"/>
  <c r="AA346" i="3"/>
  <c r="AA347" i="3"/>
  <c r="AA348" i="3"/>
  <c r="AA349" i="3"/>
  <c r="AA350" i="3"/>
  <c r="AA351" i="3"/>
  <c r="AA352" i="3"/>
  <c r="AA353" i="3"/>
  <c r="AA354" i="3"/>
  <c r="AA355" i="3"/>
  <c r="AA356" i="3"/>
  <c r="AA357" i="3"/>
  <c r="AA358" i="3"/>
  <c r="AA359" i="3"/>
  <c r="AA360" i="3"/>
  <c r="AA361" i="3"/>
  <c r="AA362" i="3"/>
  <c r="AA363" i="3"/>
  <c r="AA364" i="3"/>
  <c r="AA365" i="3"/>
  <c r="AA366" i="3"/>
  <c r="AA367" i="3"/>
  <c r="AA368" i="3"/>
  <c r="AA369" i="3"/>
  <c r="AA370" i="3"/>
  <c r="AA371" i="3"/>
  <c r="AA372" i="3"/>
  <c r="AA373" i="3"/>
  <c r="AA374" i="3"/>
  <c r="AA375" i="3"/>
  <c r="AA376" i="3"/>
  <c r="AA377" i="3"/>
  <c r="AA378" i="3"/>
  <c r="AA379" i="3"/>
  <c r="AA380" i="3"/>
  <c r="AA381" i="3"/>
  <c r="AA382" i="3"/>
  <c r="AA383" i="3"/>
  <c r="AA384" i="3"/>
  <c r="AA385" i="3"/>
  <c r="AA386" i="3"/>
  <c r="AA387" i="3"/>
  <c r="AA388" i="3"/>
  <c r="AA389" i="3"/>
  <c r="AA390" i="3"/>
  <c r="AA391" i="3"/>
  <c r="AA392" i="3"/>
  <c r="AA393" i="3"/>
  <c r="AA394" i="3"/>
  <c r="AA395" i="3"/>
  <c r="AA396" i="3"/>
  <c r="AA397" i="3"/>
  <c r="AA398" i="3"/>
  <c r="AA399" i="3"/>
  <c r="AA400" i="3"/>
  <c r="AA401" i="3"/>
  <c r="AA402" i="3"/>
  <c r="AA403" i="3"/>
  <c r="AA404" i="3"/>
  <c r="AA405" i="3"/>
  <c r="AA406" i="3"/>
  <c r="AA407" i="3"/>
  <c r="AA408" i="3"/>
  <c r="AA409" i="3"/>
  <c r="AA410" i="3"/>
  <c r="AA411" i="3"/>
  <c r="AA412" i="3"/>
  <c r="AA413" i="3"/>
  <c r="AA414" i="3"/>
  <c r="AA415" i="3"/>
  <c r="AA416" i="3"/>
  <c r="AA417" i="3"/>
  <c r="AA418" i="3"/>
  <c r="AA419" i="3"/>
  <c r="AA420" i="3"/>
  <c r="AA421" i="3"/>
  <c r="AA422" i="3"/>
  <c r="AA423" i="3"/>
  <c r="AA424" i="3"/>
  <c r="AA425" i="3"/>
  <c r="AA426" i="3"/>
  <c r="AA427" i="3"/>
  <c r="AA428" i="3"/>
  <c r="AA429" i="3"/>
  <c r="AA430" i="3"/>
  <c r="AA431" i="3"/>
  <c r="AA432" i="3"/>
  <c r="AA433" i="3"/>
  <c r="AA434" i="3"/>
  <c r="AA435" i="3"/>
  <c r="AA436" i="3"/>
  <c r="AA437" i="3"/>
  <c r="AA438" i="3"/>
  <c r="AA439" i="3"/>
  <c r="AA440" i="3"/>
  <c r="AA441" i="3"/>
  <c r="AA442" i="3"/>
  <c r="AA443" i="3"/>
  <c r="AA444" i="3"/>
  <c r="AA445" i="3"/>
  <c r="AA446" i="3"/>
  <c r="AA447" i="3"/>
  <c r="AA448" i="3"/>
  <c r="AA449" i="3"/>
  <c r="AA450" i="3"/>
  <c r="AA451" i="3"/>
  <c r="AA452" i="3"/>
  <c r="AA453" i="3"/>
  <c r="AA454" i="3"/>
  <c r="AA455" i="3"/>
  <c r="AA456" i="3"/>
  <c r="AA457" i="3"/>
  <c r="AA458" i="3"/>
  <c r="AA459" i="3"/>
  <c r="AA460" i="3"/>
  <c r="AA461" i="3"/>
  <c r="AA462" i="3"/>
  <c r="AA463" i="3"/>
  <c r="AA464" i="3"/>
  <c r="AA465" i="3"/>
  <c r="AA466" i="3"/>
  <c r="AA467" i="3"/>
  <c r="AA468" i="3"/>
  <c r="AA469" i="3"/>
  <c r="AA470" i="3"/>
  <c r="AA471" i="3"/>
  <c r="AA472" i="3"/>
  <c r="AA473" i="3"/>
  <c r="AA474" i="3"/>
  <c r="AA475" i="3"/>
  <c r="AA476" i="3"/>
  <c r="AA477" i="3"/>
  <c r="AA478" i="3"/>
  <c r="AA479" i="3"/>
  <c r="AA480" i="3"/>
  <c r="AA481" i="3"/>
  <c r="AA482" i="3"/>
  <c r="AA483" i="3"/>
  <c r="AA484" i="3"/>
  <c r="AA485" i="3"/>
  <c r="AA486" i="3"/>
  <c r="AA487" i="3"/>
  <c r="AA488" i="3"/>
  <c r="AA489" i="3"/>
  <c r="AA490" i="3"/>
  <c r="AA491" i="3"/>
  <c r="AA492" i="3"/>
  <c r="AA493" i="3"/>
  <c r="AA494" i="3"/>
  <c r="AA495" i="3"/>
  <c r="AA496" i="3"/>
  <c r="AA497" i="3"/>
  <c r="AA498" i="3"/>
  <c r="AA499" i="3"/>
  <c r="AA500" i="3"/>
  <c r="AA501" i="3"/>
  <c r="AA502" i="3"/>
  <c r="AA503" i="3"/>
  <c r="AA504" i="3"/>
  <c r="AA505" i="3"/>
  <c r="AA506" i="3"/>
  <c r="AA507" i="3"/>
  <c r="AA508" i="3"/>
  <c r="AA509" i="3"/>
  <c r="AA510" i="3"/>
  <c r="AA511" i="3"/>
  <c r="AA512" i="3"/>
  <c r="AA513" i="3"/>
  <c r="AA514" i="3"/>
  <c r="AA515" i="3"/>
  <c r="AA516" i="3"/>
  <c r="AA517" i="3"/>
  <c r="AA518" i="3"/>
  <c r="AA519" i="3"/>
  <c r="AA520" i="3"/>
  <c r="AA521" i="3"/>
  <c r="AA522" i="3"/>
  <c r="AA523" i="3"/>
  <c r="AA524" i="3"/>
  <c r="AA525" i="3"/>
  <c r="AA526" i="3"/>
  <c r="AA527" i="3"/>
  <c r="AA528" i="3"/>
  <c r="AA529" i="3"/>
  <c r="AA530" i="3"/>
  <c r="AA531" i="3"/>
  <c r="AA532" i="3"/>
  <c r="AA533" i="3"/>
  <c r="AA534" i="3"/>
  <c r="AA535" i="3"/>
  <c r="AA536" i="3"/>
  <c r="AA537" i="3"/>
  <c r="AA538" i="3"/>
  <c r="AA539" i="3"/>
  <c r="AA540" i="3"/>
  <c r="AA541" i="3"/>
  <c r="AA542" i="3"/>
  <c r="AA543" i="3"/>
  <c r="AA544" i="3"/>
  <c r="AA545" i="3"/>
  <c r="AA546" i="3"/>
  <c r="AA547" i="3"/>
  <c r="AA548" i="3"/>
  <c r="AA549" i="3"/>
  <c r="AA550" i="3"/>
  <c r="AA551" i="3"/>
  <c r="AA552" i="3"/>
  <c r="AA553" i="3"/>
  <c r="AA554" i="3"/>
  <c r="AA555" i="3"/>
  <c r="AA556" i="3"/>
  <c r="AA557" i="3"/>
  <c r="AA558" i="3"/>
  <c r="AA559" i="3"/>
  <c r="AA560" i="3"/>
  <c r="AA561" i="3"/>
  <c r="AA562" i="3"/>
  <c r="AA563" i="3"/>
  <c r="AA564" i="3"/>
  <c r="AA565" i="3"/>
  <c r="AA566" i="3"/>
  <c r="AA567" i="3"/>
  <c r="AA568" i="3"/>
  <c r="AA569" i="3"/>
  <c r="AA570" i="3"/>
  <c r="AA571" i="3"/>
  <c r="AA572" i="3"/>
  <c r="AA573" i="3"/>
  <c r="AA574" i="3"/>
  <c r="AA575" i="3"/>
  <c r="AA576" i="3"/>
  <c r="AA577" i="3"/>
  <c r="AA578" i="3"/>
  <c r="AA579" i="3"/>
  <c r="AA580" i="3"/>
  <c r="AA581" i="3"/>
  <c r="AA582" i="3"/>
  <c r="AA583" i="3"/>
  <c r="AA584" i="3"/>
  <c r="AA585" i="3"/>
  <c r="AA586" i="3"/>
  <c r="AA587" i="3"/>
  <c r="AA588" i="3"/>
  <c r="AA589" i="3"/>
  <c r="AA590" i="3"/>
  <c r="AA591" i="3"/>
  <c r="AA592" i="3"/>
  <c r="AA593" i="3"/>
  <c r="AA594" i="3"/>
  <c r="AA595" i="3"/>
  <c r="AA596" i="3"/>
  <c r="AA597" i="3"/>
  <c r="AA598" i="3"/>
  <c r="AA599" i="3"/>
  <c r="AA600" i="3"/>
  <c r="AA601" i="3"/>
  <c r="AA602" i="3"/>
  <c r="AA603" i="3"/>
  <c r="AA604" i="3"/>
  <c r="AA605" i="3"/>
  <c r="AA606" i="3"/>
  <c r="AA607" i="3"/>
  <c r="AA608" i="3"/>
  <c r="AA609" i="3"/>
  <c r="AA610" i="3"/>
  <c r="AA611" i="3"/>
  <c r="AA612" i="3"/>
  <c r="AA613" i="3"/>
  <c r="AA614" i="3"/>
  <c r="AA615" i="3"/>
  <c r="AA616" i="3"/>
  <c r="AA617" i="3"/>
  <c r="AA618" i="3"/>
  <c r="AA619" i="3"/>
  <c r="AA620" i="3"/>
  <c r="AA621" i="3"/>
  <c r="AA622" i="3"/>
  <c r="AA623" i="3"/>
  <c r="AA624" i="3"/>
  <c r="AA625" i="3"/>
  <c r="AA626" i="3"/>
  <c r="AA627" i="3"/>
  <c r="AA628" i="3"/>
  <c r="AA629" i="3"/>
  <c r="AA630" i="3"/>
  <c r="AA631" i="3"/>
  <c r="AA632" i="3"/>
  <c r="AA633" i="3"/>
  <c r="AA634" i="3"/>
  <c r="AA635" i="3"/>
  <c r="AA636" i="3"/>
  <c r="AA637" i="3"/>
  <c r="AA638" i="3"/>
  <c r="AA639" i="3"/>
  <c r="AA640" i="3"/>
  <c r="AA641" i="3"/>
  <c r="AA642" i="3"/>
  <c r="AA643" i="3"/>
  <c r="AA644" i="3"/>
  <c r="AA645" i="3"/>
  <c r="AA646" i="3"/>
  <c r="AA647" i="3"/>
  <c r="AA648" i="3"/>
  <c r="AA649" i="3"/>
  <c r="AA650" i="3"/>
  <c r="AA651" i="3"/>
  <c r="AA652" i="3"/>
  <c r="AA653" i="3"/>
  <c r="AA654" i="3"/>
  <c r="AA655" i="3"/>
  <c r="AA656" i="3"/>
  <c r="AA657" i="3"/>
  <c r="AA658" i="3"/>
  <c r="AA659" i="3"/>
  <c r="AA660" i="3"/>
  <c r="AA661" i="3"/>
  <c r="AA662" i="3"/>
  <c r="AA663" i="3"/>
  <c r="AA664" i="3"/>
  <c r="AA665" i="3"/>
  <c r="AA666" i="3"/>
  <c r="AA667" i="3"/>
  <c r="AA668" i="3"/>
  <c r="AA669" i="3"/>
  <c r="AA670" i="3"/>
  <c r="AA671" i="3"/>
  <c r="AA672" i="3"/>
  <c r="AA673" i="3"/>
  <c r="AA674" i="3"/>
  <c r="AA675" i="3"/>
  <c r="AA676" i="3"/>
  <c r="AA677" i="3"/>
  <c r="AA678" i="3"/>
  <c r="AA679" i="3"/>
  <c r="AA680" i="3"/>
  <c r="AA681" i="3"/>
  <c r="AA682" i="3"/>
  <c r="AA683" i="3"/>
  <c r="AA684" i="3"/>
  <c r="AA685" i="3"/>
  <c r="AA686" i="3"/>
  <c r="AA687" i="3"/>
  <c r="AA688" i="3"/>
  <c r="AA689" i="3"/>
  <c r="AA690" i="3"/>
  <c r="AA691" i="3"/>
  <c r="AA692" i="3"/>
  <c r="AA693" i="3"/>
  <c r="AA694" i="3"/>
  <c r="AA695" i="3"/>
  <c r="AA696" i="3"/>
  <c r="AA697" i="3"/>
  <c r="AA698" i="3"/>
  <c r="AA699" i="3"/>
  <c r="AA700" i="3"/>
  <c r="AA701" i="3"/>
  <c r="AA702" i="3"/>
  <c r="AA703" i="3"/>
  <c r="AA704" i="3"/>
  <c r="AA705" i="3"/>
  <c r="AA706" i="3"/>
  <c r="AA707" i="3"/>
  <c r="AA708" i="3"/>
  <c r="AA709" i="3"/>
  <c r="AA710" i="3"/>
  <c r="AA711" i="3"/>
  <c r="AA712" i="3"/>
  <c r="AA713" i="3"/>
  <c r="AA714" i="3"/>
  <c r="AA715" i="3"/>
  <c r="AA716" i="3"/>
  <c r="AA717" i="3"/>
  <c r="AA718" i="3"/>
  <c r="AA719" i="3"/>
  <c r="AA720" i="3"/>
  <c r="AA721" i="3"/>
  <c r="AA722" i="3"/>
  <c r="AA723" i="3"/>
  <c r="AA724" i="3"/>
  <c r="AA725" i="3"/>
  <c r="AA726" i="3"/>
  <c r="AA727" i="3"/>
  <c r="AA728" i="3"/>
  <c r="AA729" i="3"/>
  <c r="AA730" i="3"/>
  <c r="AA731" i="3"/>
  <c r="AA732" i="3"/>
  <c r="AA733" i="3"/>
  <c r="AA734" i="3"/>
  <c r="AA735" i="3"/>
  <c r="AA736" i="3"/>
  <c r="AA737" i="3"/>
  <c r="AA738" i="3"/>
  <c r="AA739" i="3"/>
  <c r="AA740" i="3"/>
  <c r="AA741" i="3"/>
  <c r="AA742" i="3"/>
  <c r="AA743" i="3"/>
  <c r="AA744" i="3"/>
  <c r="AA745" i="3"/>
  <c r="AA746" i="3"/>
  <c r="AA747" i="3"/>
  <c r="AA748" i="3"/>
  <c r="AA749" i="3"/>
  <c r="AA750" i="3"/>
  <c r="AA751" i="3"/>
  <c r="AA752" i="3"/>
  <c r="AA753" i="3"/>
  <c r="AA754" i="3"/>
  <c r="AA755" i="3"/>
  <c r="AA756" i="3"/>
  <c r="AA757" i="3"/>
  <c r="AA758" i="3"/>
  <c r="AA759" i="3"/>
  <c r="AA760" i="3"/>
  <c r="AA761" i="3"/>
  <c r="AA762" i="3"/>
  <c r="AA763" i="3"/>
  <c r="AA764" i="3"/>
  <c r="AA765" i="3"/>
  <c r="AA766" i="3"/>
  <c r="AA767" i="3"/>
  <c r="AA768" i="3"/>
  <c r="AA769" i="3"/>
  <c r="AA770" i="3"/>
  <c r="AA771" i="3"/>
  <c r="AA772" i="3"/>
  <c r="AA773" i="3"/>
  <c r="AA774" i="3"/>
  <c r="AA775" i="3"/>
  <c r="AA776" i="3"/>
  <c r="AA777" i="3"/>
  <c r="AA778" i="3"/>
  <c r="AA779" i="3"/>
  <c r="AA780" i="3"/>
  <c r="AA781" i="3"/>
  <c r="AA782" i="3"/>
  <c r="AA783" i="3"/>
  <c r="AA784" i="3"/>
  <c r="AA785" i="3"/>
  <c r="AA786" i="3"/>
  <c r="AA787" i="3"/>
  <c r="AA788" i="3"/>
  <c r="AA789" i="3"/>
  <c r="AA790" i="3"/>
  <c r="AA791" i="3"/>
  <c r="AA792" i="3"/>
  <c r="AA793" i="3"/>
  <c r="AA794" i="3"/>
  <c r="AA795" i="3"/>
  <c r="AA796" i="3"/>
  <c r="AA797" i="3"/>
  <c r="AA798" i="3"/>
  <c r="AA799" i="3"/>
  <c r="AA800" i="3"/>
  <c r="AA801" i="3"/>
  <c r="AA802" i="3"/>
  <c r="AA803" i="3"/>
  <c r="AA804" i="3"/>
  <c r="AA805" i="3"/>
  <c r="AA806" i="3"/>
  <c r="AA807" i="3"/>
  <c r="AA808" i="3"/>
  <c r="AA809" i="3"/>
  <c r="AA810" i="3"/>
  <c r="AA811" i="3"/>
  <c r="AA812" i="3"/>
  <c r="AA813" i="3"/>
  <c r="AA814" i="3"/>
  <c r="AA815" i="3"/>
  <c r="AA816" i="3"/>
  <c r="AA817" i="3"/>
  <c r="AA818" i="3"/>
  <c r="AA819" i="3"/>
  <c r="AA820" i="3"/>
  <c r="AA821" i="3"/>
  <c r="AA822" i="3"/>
  <c r="AA823" i="3"/>
  <c r="AA824" i="3"/>
  <c r="AA825" i="3"/>
  <c r="AA826" i="3"/>
  <c r="AA827" i="3"/>
  <c r="AA828" i="3"/>
  <c r="AA829" i="3"/>
  <c r="AA830" i="3"/>
  <c r="AA831" i="3"/>
  <c r="AA832" i="3"/>
  <c r="AA833" i="3"/>
  <c r="AA834" i="3"/>
  <c r="AA835" i="3"/>
  <c r="AA836" i="3"/>
  <c r="AA837" i="3"/>
  <c r="AA838" i="3"/>
  <c r="AA839" i="3"/>
  <c r="AA840" i="3"/>
  <c r="AA841" i="3"/>
  <c r="AA842" i="3"/>
  <c r="AA843" i="3"/>
  <c r="AA844" i="3"/>
  <c r="AA845" i="3"/>
  <c r="AA846" i="3"/>
  <c r="AA847" i="3"/>
  <c r="AA848" i="3"/>
  <c r="AA849" i="3"/>
  <c r="AA850" i="3"/>
  <c r="AA851" i="3"/>
  <c r="AA852" i="3"/>
  <c r="AA853" i="3"/>
  <c r="AA854" i="3"/>
  <c r="AA855" i="3"/>
  <c r="AA856" i="3"/>
  <c r="AA857" i="3"/>
  <c r="AA858" i="3"/>
  <c r="AA859" i="3"/>
  <c r="AA860" i="3"/>
  <c r="AA861" i="3"/>
  <c r="AA862" i="3"/>
  <c r="AA863" i="3"/>
  <c r="AA864" i="3"/>
  <c r="AA865" i="3"/>
  <c r="AA866" i="3"/>
  <c r="AA867" i="3"/>
  <c r="AA868" i="3"/>
  <c r="AA869" i="3"/>
  <c r="AA870" i="3"/>
  <c r="AA871" i="3"/>
  <c r="AA872" i="3"/>
  <c r="AA873" i="3"/>
  <c r="AA874" i="3"/>
  <c r="AA875" i="3"/>
  <c r="AA876" i="3"/>
  <c r="AA877" i="3"/>
  <c r="AA878" i="3"/>
  <c r="AA879" i="3"/>
  <c r="AA880" i="3"/>
  <c r="AA881" i="3"/>
  <c r="AA882" i="3"/>
  <c r="AA883" i="3"/>
  <c r="AA884" i="3"/>
  <c r="AA885" i="3"/>
  <c r="AA886" i="3"/>
  <c r="AA887" i="3"/>
  <c r="AA888" i="3"/>
  <c r="AA889" i="3"/>
  <c r="AA890" i="3"/>
  <c r="AA891" i="3"/>
  <c r="AA892" i="3"/>
  <c r="AA893" i="3"/>
  <c r="AA894" i="3"/>
  <c r="AA895" i="3"/>
  <c r="AA896" i="3"/>
  <c r="AA897" i="3"/>
  <c r="AA898" i="3"/>
  <c r="AA899" i="3"/>
  <c r="AA900" i="3"/>
  <c r="AA901" i="3"/>
  <c r="AA902" i="3"/>
  <c r="AA903" i="3"/>
  <c r="AA904" i="3"/>
  <c r="AA905" i="3"/>
  <c r="AA906" i="3"/>
  <c r="AA907" i="3"/>
  <c r="AA908" i="3"/>
  <c r="AA909" i="3"/>
  <c r="AA910" i="3"/>
  <c r="AA911" i="3"/>
  <c r="AA912" i="3"/>
  <c r="AA913" i="3"/>
  <c r="AA914" i="3"/>
  <c r="AA915" i="3"/>
  <c r="AA916" i="3"/>
  <c r="AA917" i="3"/>
  <c r="AA918" i="3"/>
  <c r="AA919" i="3"/>
  <c r="AA920" i="3"/>
  <c r="AA921" i="3"/>
  <c r="AA922" i="3"/>
  <c r="AA923" i="3"/>
  <c r="AA924" i="3"/>
  <c r="AA925" i="3"/>
  <c r="AA926" i="3"/>
  <c r="AA927" i="3"/>
  <c r="AA928" i="3"/>
  <c r="AA929" i="3"/>
  <c r="AA930" i="3"/>
  <c r="AA931" i="3"/>
  <c r="AA932" i="3"/>
  <c r="AA933" i="3"/>
  <c r="AA934" i="3"/>
  <c r="AA935" i="3"/>
  <c r="AA936" i="3"/>
  <c r="AA937" i="3"/>
  <c r="AA938" i="3"/>
  <c r="AA939" i="3"/>
  <c r="AA940" i="3"/>
  <c r="AA941" i="3"/>
  <c r="AA942" i="3"/>
  <c r="AA943" i="3"/>
  <c r="AA944" i="3"/>
  <c r="AA945" i="3"/>
  <c r="AA946" i="3"/>
  <c r="AA947" i="3"/>
  <c r="AA948" i="3"/>
  <c r="AA949" i="3"/>
  <c r="AA950" i="3"/>
  <c r="AA951" i="3"/>
  <c r="AA952" i="3"/>
  <c r="AA953" i="3"/>
  <c r="AA954" i="3"/>
  <c r="AA955" i="3"/>
  <c r="AA956" i="3"/>
  <c r="AA957" i="3"/>
  <c r="AA958" i="3"/>
  <c r="AA959" i="3"/>
  <c r="AA960" i="3"/>
  <c r="AA961" i="3"/>
  <c r="AA962" i="3"/>
  <c r="AA963" i="3"/>
  <c r="AA964" i="3"/>
  <c r="AA965" i="3"/>
  <c r="AA966" i="3"/>
  <c r="AA967" i="3"/>
  <c r="AA968" i="3"/>
  <c r="AA969" i="3"/>
  <c r="AA970" i="3"/>
  <c r="AA971" i="3"/>
  <c r="AA972" i="3"/>
  <c r="AA973" i="3"/>
  <c r="AA974" i="3"/>
  <c r="AA975" i="3"/>
  <c r="AA976" i="3"/>
  <c r="AA977" i="3"/>
  <c r="AA978" i="3"/>
  <c r="AA979" i="3"/>
  <c r="AA980" i="3"/>
  <c r="AA981" i="3"/>
  <c r="AA982" i="3"/>
  <c r="AA983" i="3"/>
  <c r="AA984" i="3"/>
  <c r="AA985" i="3"/>
  <c r="AA986" i="3"/>
  <c r="AA987" i="3"/>
  <c r="AA988" i="3"/>
  <c r="AA989" i="3"/>
  <c r="AA990" i="3"/>
  <c r="AA991" i="3"/>
  <c r="AA992" i="3"/>
  <c r="AA993" i="3"/>
  <c r="AA994" i="3"/>
  <c r="AA995" i="3"/>
  <c r="AA996" i="3"/>
  <c r="AA997" i="3"/>
  <c r="AA998" i="3"/>
  <c r="AA999" i="3"/>
  <c r="AA1000" i="3"/>
  <c r="AA1001" i="3"/>
  <c r="AA1002" i="3"/>
  <c r="AA1003" i="3"/>
  <c r="AA1004" i="3"/>
  <c r="C397" i="2" l="1"/>
  <c r="B397" i="2"/>
  <c r="C396" i="2"/>
  <c r="B396" i="2"/>
  <c r="C395" i="2"/>
  <c r="B395" i="2"/>
  <c r="C394" i="2"/>
  <c r="B394" i="2"/>
  <c r="C393" i="2"/>
  <c r="B393" i="2"/>
  <c r="C392" i="2"/>
  <c r="B392" i="2"/>
  <c r="C391" i="2"/>
  <c r="B391" i="2"/>
  <c r="C390" i="2"/>
  <c r="B390" i="2"/>
  <c r="C389" i="2"/>
  <c r="B389" i="2"/>
  <c r="C388" i="2"/>
  <c r="B388" i="2"/>
  <c r="C387" i="2"/>
  <c r="B387" i="2"/>
  <c r="C386" i="2"/>
  <c r="B386" i="2"/>
  <c r="C385" i="2"/>
  <c r="B385" i="2"/>
  <c r="C384" i="2"/>
  <c r="B384" i="2"/>
  <c r="C383" i="2"/>
  <c r="B383" i="2"/>
  <c r="C382" i="2"/>
  <c r="B382" i="2"/>
  <c r="C381" i="2"/>
  <c r="B381" i="2"/>
  <c r="C380" i="2"/>
  <c r="B380" i="2"/>
  <c r="C379" i="2"/>
  <c r="B379" i="2"/>
  <c r="C378" i="2"/>
  <c r="B378" i="2"/>
  <c r="C377" i="2"/>
  <c r="B377" i="2"/>
  <c r="C376" i="2"/>
  <c r="B376" i="2"/>
  <c r="C375" i="2"/>
  <c r="B375" i="2"/>
  <c r="C374" i="2"/>
  <c r="B374" i="2"/>
  <c r="C373" i="2"/>
  <c r="B373" i="2"/>
  <c r="C372" i="2"/>
  <c r="B372" i="2"/>
  <c r="C371" i="2"/>
  <c r="B371" i="2"/>
  <c r="C370" i="2"/>
  <c r="B370" i="2"/>
  <c r="C369" i="2"/>
  <c r="B369" i="2"/>
  <c r="C368" i="2"/>
  <c r="B368" i="2"/>
  <c r="C367" i="2"/>
  <c r="B367" i="2"/>
  <c r="C366" i="2"/>
  <c r="B366" i="2"/>
  <c r="C365" i="2"/>
  <c r="B365" i="2"/>
  <c r="C364" i="2"/>
  <c r="B364" i="2"/>
  <c r="C363" i="2"/>
  <c r="B363" i="2"/>
  <c r="C362" i="2"/>
  <c r="B362" i="2"/>
  <c r="C361" i="2"/>
  <c r="B361" i="2"/>
  <c r="C360" i="2"/>
  <c r="B360" i="2"/>
  <c r="C359" i="2"/>
  <c r="B359" i="2"/>
  <c r="C358" i="2"/>
  <c r="B358" i="2"/>
  <c r="C357" i="2"/>
  <c r="B357" i="2"/>
  <c r="C356" i="2"/>
  <c r="B356" i="2"/>
  <c r="C355" i="2"/>
  <c r="B355" i="2"/>
  <c r="C354" i="2"/>
  <c r="B354" i="2"/>
  <c r="C353" i="2"/>
  <c r="B353" i="2"/>
  <c r="C352" i="2"/>
  <c r="B352" i="2"/>
  <c r="C351" i="2"/>
  <c r="B351" i="2"/>
  <c r="C350" i="2"/>
  <c r="B350" i="2"/>
  <c r="C349" i="2"/>
  <c r="B349" i="2"/>
  <c r="C348" i="2"/>
  <c r="B348" i="2"/>
  <c r="C347" i="2"/>
  <c r="B347" i="2"/>
  <c r="C346" i="2"/>
  <c r="B346" i="2"/>
  <c r="C345" i="2"/>
  <c r="B345" i="2"/>
  <c r="C344" i="2"/>
  <c r="B344" i="2"/>
  <c r="C343" i="2"/>
  <c r="B343" i="2"/>
  <c r="C342" i="2"/>
  <c r="B342" i="2"/>
  <c r="C341" i="2"/>
  <c r="B341" i="2"/>
  <c r="C340" i="2"/>
  <c r="B340" i="2"/>
  <c r="C339" i="2"/>
  <c r="B339" i="2"/>
  <c r="C338" i="2"/>
  <c r="B338" i="2"/>
  <c r="C337" i="2"/>
  <c r="B337" i="2"/>
  <c r="C336" i="2"/>
  <c r="B336" i="2"/>
  <c r="C335" i="2"/>
  <c r="B335" i="2"/>
  <c r="C334" i="2"/>
  <c r="B334" i="2"/>
  <c r="C333" i="2"/>
  <c r="B333" i="2"/>
  <c r="C332" i="2"/>
  <c r="B332" i="2"/>
  <c r="C331" i="2"/>
  <c r="B331" i="2"/>
  <c r="C330" i="2"/>
  <c r="B330" i="2"/>
  <c r="C329" i="2"/>
  <c r="B329" i="2"/>
  <c r="C328" i="2"/>
  <c r="B328" i="2"/>
  <c r="C327" i="2"/>
  <c r="B327" i="2"/>
  <c r="C326" i="2"/>
  <c r="B326" i="2"/>
  <c r="C325" i="2"/>
  <c r="B325" i="2"/>
  <c r="C324" i="2"/>
  <c r="B324" i="2"/>
  <c r="C323" i="2"/>
  <c r="B323" i="2"/>
  <c r="C322" i="2"/>
  <c r="B322" i="2"/>
  <c r="C321" i="2"/>
  <c r="B321" i="2"/>
  <c r="C320" i="2"/>
  <c r="B320" i="2"/>
  <c r="C319" i="2"/>
  <c r="B319" i="2"/>
  <c r="C318" i="2"/>
  <c r="B318" i="2"/>
  <c r="C317" i="2"/>
  <c r="B317" i="2"/>
  <c r="C316" i="2"/>
  <c r="B316" i="2"/>
  <c r="C315" i="2"/>
  <c r="B315" i="2"/>
  <c r="C314" i="2"/>
  <c r="B314" i="2"/>
  <c r="C313" i="2"/>
  <c r="B313" i="2"/>
  <c r="C312" i="2"/>
  <c r="B312" i="2"/>
  <c r="C311" i="2"/>
  <c r="B311" i="2"/>
  <c r="C310" i="2"/>
  <c r="B310" i="2"/>
  <c r="C309" i="2"/>
  <c r="B309" i="2"/>
  <c r="C308" i="2"/>
  <c r="B308" i="2"/>
  <c r="C307" i="2"/>
  <c r="B307" i="2"/>
  <c r="C306" i="2"/>
  <c r="B306" i="2"/>
  <c r="C305" i="2"/>
  <c r="B305" i="2"/>
  <c r="C304" i="2"/>
  <c r="B304" i="2"/>
  <c r="C303" i="2"/>
  <c r="B303" i="2"/>
  <c r="C302" i="2"/>
  <c r="B302" i="2"/>
  <c r="C301" i="2"/>
  <c r="B301" i="2"/>
  <c r="C300" i="2"/>
  <c r="B300" i="2"/>
  <c r="C299" i="2"/>
  <c r="B299" i="2"/>
  <c r="C298" i="2"/>
  <c r="B298" i="2"/>
  <c r="C297" i="2"/>
  <c r="B297" i="2"/>
  <c r="C296" i="2"/>
  <c r="B296" i="2"/>
  <c r="C295" i="2"/>
  <c r="B295" i="2"/>
  <c r="C294" i="2"/>
  <c r="B294" i="2"/>
  <c r="C293" i="2"/>
  <c r="B293" i="2"/>
  <c r="C292" i="2"/>
  <c r="B292" i="2"/>
  <c r="C291" i="2"/>
  <c r="B291" i="2"/>
  <c r="C290" i="2"/>
  <c r="B290" i="2"/>
  <c r="C289" i="2"/>
  <c r="B289" i="2"/>
  <c r="C288" i="2"/>
  <c r="B288" i="2"/>
  <c r="C287" i="2"/>
  <c r="B287" i="2"/>
  <c r="C286" i="2"/>
  <c r="B286" i="2"/>
  <c r="C285" i="2"/>
  <c r="B285" i="2"/>
  <c r="C284" i="2"/>
  <c r="B284" i="2"/>
  <c r="C283" i="2"/>
  <c r="B283" i="2"/>
  <c r="C282" i="2"/>
  <c r="B282" i="2"/>
  <c r="C281" i="2"/>
  <c r="B281" i="2"/>
  <c r="C280" i="2"/>
  <c r="B280" i="2"/>
  <c r="C279" i="2"/>
  <c r="B279" i="2"/>
  <c r="C278" i="2"/>
  <c r="B278" i="2"/>
  <c r="C277" i="2"/>
  <c r="B277" i="2"/>
  <c r="C276" i="2"/>
  <c r="B276" i="2"/>
  <c r="C275" i="2"/>
  <c r="B275" i="2"/>
  <c r="C274" i="2"/>
  <c r="B274" i="2"/>
  <c r="C273" i="2"/>
  <c r="B273" i="2"/>
  <c r="C272" i="2"/>
  <c r="B272" i="2"/>
  <c r="C271" i="2"/>
  <c r="B271" i="2"/>
  <c r="C270" i="2"/>
  <c r="B270" i="2"/>
  <c r="C269" i="2"/>
  <c r="B269" i="2"/>
  <c r="C268" i="2"/>
  <c r="B268" i="2"/>
  <c r="C267" i="2"/>
  <c r="B267" i="2"/>
  <c r="C266" i="2"/>
  <c r="B266" i="2"/>
  <c r="C265" i="2"/>
  <c r="B265" i="2"/>
  <c r="C264" i="2"/>
  <c r="B264" i="2"/>
  <c r="C263" i="2"/>
  <c r="B263" i="2"/>
  <c r="C262" i="2"/>
  <c r="B262" i="2"/>
  <c r="C261" i="2"/>
  <c r="B261" i="2"/>
  <c r="C260" i="2"/>
  <c r="B260" i="2"/>
  <c r="C259" i="2"/>
  <c r="B259" i="2"/>
  <c r="C258" i="2"/>
  <c r="B258" i="2"/>
  <c r="C257" i="2"/>
  <c r="B257" i="2"/>
  <c r="C256" i="2"/>
  <c r="B256" i="2"/>
  <c r="C255" i="2"/>
  <c r="B255" i="2"/>
  <c r="C254" i="2"/>
  <c r="B254" i="2"/>
  <c r="C253" i="2"/>
  <c r="B253" i="2"/>
  <c r="C252" i="2"/>
  <c r="B252" i="2"/>
  <c r="C251" i="2"/>
  <c r="B251" i="2"/>
  <c r="C250" i="2"/>
  <c r="B250" i="2"/>
  <c r="C249" i="2"/>
  <c r="B249" i="2"/>
  <c r="C248" i="2"/>
  <c r="B248" i="2"/>
  <c r="C247" i="2"/>
  <c r="B247" i="2"/>
  <c r="C246" i="2"/>
  <c r="B246" i="2"/>
  <c r="C245" i="2"/>
  <c r="B245" i="2"/>
  <c r="C244" i="2"/>
  <c r="B244" i="2"/>
  <c r="C243" i="2"/>
  <c r="B243" i="2"/>
  <c r="C242" i="2"/>
  <c r="B242" i="2"/>
  <c r="C241" i="2"/>
  <c r="B241" i="2"/>
  <c r="C240" i="2"/>
  <c r="B240" i="2"/>
  <c r="C239" i="2"/>
  <c r="B239" i="2"/>
  <c r="C238" i="2"/>
  <c r="B238" i="2"/>
  <c r="C237" i="2"/>
  <c r="B237" i="2"/>
  <c r="C236" i="2"/>
  <c r="B236" i="2"/>
  <c r="C235" i="2"/>
  <c r="B235" i="2"/>
  <c r="C234" i="2"/>
  <c r="B234" i="2"/>
  <c r="C233" i="2"/>
  <c r="B233" i="2"/>
  <c r="C232" i="2"/>
  <c r="B232" i="2"/>
  <c r="C231" i="2"/>
  <c r="B231" i="2"/>
  <c r="C230" i="2"/>
  <c r="B230" i="2"/>
  <c r="C229" i="2"/>
  <c r="B229" i="2"/>
  <c r="C228" i="2"/>
  <c r="B228" i="2"/>
  <c r="C227" i="2"/>
  <c r="B227" i="2"/>
  <c r="C226" i="2"/>
  <c r="B226" i="2"/>
  <c r="C225" i="2"/>
  <c r="B225" i="2"/>
  <c r="C224" i="2"/>
  <c r="B224" i="2"/>
  <c r="C223" i="2"/>
  <c r="B223" i="2"/>
  <c r="C222" i="2"/>
  <c r="B222" i="2"/>
  <c r="C221" i="2"/>
  <c r="B221" i="2"/>
  <c r="C220" i="2"/>
  <c r="B220" i="2"/>
  <c r="C219" i="2"/>
  <c r="B219" i="2"/>
  <c r="C218" i="2"/>
  <c r="B218" i="2"/>
  <c r="C217" i="2"/>
  <c r="B217" i="2"/>
  <c r="C216" i="2"/>
  <c r="B216" i="2"/>
  <c r="C215" i="2"/>
  <c r="B215" i="2"/>
  <c r="C214" i="2"/>
  <c r="B214" i="2"/>
  <c r="C213" i="2"/>
  <c r="B213" i="2"/>
  <c r="C212" i="2"/>
  <c r="B212" i="2"/>
  <c r="C211" i="2"/>
  <c r="B211" i="2"/>
  <c r="C210" i="2"/>
  <c r="B210" i="2"/>
  <c r="C209" i="2"/>
  <c r="B209" i="2"/>
  <c r="C208" i="2"/>
  <c r="B208" i="2"/>
  <c r="C207" i="2"/>
  <c r="B207" i="2"/>
  <c r="C206" i="2"/>
  <c r="B206" i="2"/>
  <c r="C205" i="2"/>
  <c r="B205" i="2"/>
  <c r="C204" i="2"/>
  <c r="B204" i="2"/>
  <c r="C203" i="2"/>
  <c r="B203" i="2"/>
  <c r="C202" i="2"/>
  <c r="B202" i="2"/>
  <c r="C201" i="2"/>
  <c r="B201" i="2"/>
  <c r="C200" i="2"/>
  <c r="B200" i="2"/>
  <c r="C199" i="2"/>
  <c r="B199" i="2"/>
  <c r="C198" i="2"/>
  <c r="B198" i="2"/>
  <c r="C197" i="2"/>
  <c r="B197" i="2"/>
  <c r="C196" i="2"/>
  <c r="B196" i="2"/>
  <c r="C195" i="2"/>
  <c r="B195" i="2"/>
  <c r="C194" i="2"/>
  <c r="B194" i="2"/>
  <c r="C193" i="2"/>
  <c r="B193" i="2"/>
  <c r="C192" i="2"/>
  <c r="B192" i="2"/>
  <c r="C191" i="2"/>
  <c r="B191" i="2"/>
  <c r="C190" i="2"/>
  <c r="B190" i="2"/>
  <c r="C189" i="2"/>
  <c r="B189" i="2"/>
  <c r="C188" i="2"/>
  <c r="B188" i="2"/>
  <c r="C187" i="2"/>
  <c r="B187" i="2"/>
  <c r="C186" i="2"/>
  <c r="B186" i="2"/>
  <c r="C185" i="2"/>
  <c r="B185" i="2"/>
  <c r="C184" i="2"/>
  <c r="B184" i="2"/>
  <c r="C183" i="2"/>
  <c r="B183" i="2"/>
  <c r="C182" i="2"/>
  <c r="B182" i="2"/>
  <c r="C181" i="2"/>
  <c r="B181" i="2"/>
  <c r="C180" i="2"/>
  <c r="B180" i="2"/>
  <c r="C179" i="2"/>
  <c r="B179" i="2"/>
  <c r="C178" i="2"/>
  <c r="B178" i="2"/>
  <c r="C177" i="2"/>
  <c r="B177" i="2"/>
  <c r="C176" i="2"/>
  <c r="B176" i="2"/>
  <c r="C175" i="2"/>
  <c r="B175" i="2"/>
  <c r="C174" i="2"/>
  <c r="B174" i="2"/>
  <c r="C173" i="2"/>
  <c r="B173" i="2"/>
  <c r="C172" i="2"/>
  <c r="B172" i="2"/>
  <c r="C171" i="2"/>
  <c r="B171" i="2"/>
  <c r="C170" i="2"/>
  <c r="B170" i="2"/>
  <c r="C169" i="2"/>
  <c r="B169" i="2"/>
  <c r="C168" i="2"/>
  <c r="B168" i="2"/>
  <c r="C167" i="2"/>
  <c r="B167" i="2"/>
  <c r="C166" i="2"/>
  <c r="B166" i="2"/>
  <c r="C165" i="2"/>
  <c r="B165" i="2"/>
  <c r="C164" i="2"/>
  <c r="B164" i="2"/>
  <c r="C163" i="2"/>
  <c r="B163" i="2"/>
  <c r="C162" i="2"/>
  <c r="B162" i="2"/>
  <c r="C161" i="2"/>
  <c r="B161" i="2"/>
  <c r="C160" i="2"/>
  <c r="B160" i="2"/>
  <c r="C159" i="2"/>
  <c r="B159" i="2"/>
  <c r="C158" i="2"/>
  <c r="B158" i="2"/>
  <c r="C157" i="2"/>
  <c r="B157" i="2"/>
  <c r="C156" i="2"/>
  <c r="B156" i="2"/>
  <c r="C155" i="2"/>
  <c r="B155" i="2"/>
  <c r="C154" i="2"/>
  <c r="B154" i="2"/>
  <c r="C153" i="2"/>
  <c r="B153" i="2"/>
  <c r="C152" i="2"/>
  <c r="B152" i="2"/>
  <c r="C151" i="2"/>
  <c r="B151" i="2"/>
  <c r="C150" i="2"/>
  <c r="B150" i="2"/>
  <c r="C149" i="2"/>
  <c r="B149" i="2"/>
  <c r="C148" i="2"/>
  <c r="B148" i="2"/>
  <c r="C147" i="2"/>
  <c r="B147" i="2"/>
  <c r="C146" i="2"/>
  <c r="B146" i="2"/>
  <c r="C145" i="2"/>
  <c r="B145" i="2"/>
  <c r="C144" i="2"/>
  <c r="B144" i="2"/>
  <c r="C143" i="2"/>
  <c r="B143" i="2"/>
  <c r="C142" i="2"/>
  <c r="B142" i="2"/>
  <c r="C141" i="2"/>
  <c r="B141" i="2"/>
  <c r="C140" i="2"/>
  <c r="B140" i="2"/>
  <c r="C139" i="2"/>
  <c r="B139" i="2"/>
  <c r="C138" i="2"/>
  <c r="B138" i="2"/>
  <c r="C137" i="2"/>
  <c r="B137" i="2"/>
  <c r="C136" i="2"/>
  <c r="B136" i="2"/>
  <c r="C135" i="2"/>
  <c r="B135" i="2"/>
  <c r="C134" i="2"/>
  <c r="B134" i="2"/>
  <c r="C133" i="2"/>
  <c r="B133" i="2"/>
  <c r="C132" i="2"/>
  <c r="B132" i="2"/>
  <c r="C131" i="2"/>
  <c r="B131" i="2"/>
  <c r="C130" i="2"/>
  <c r="B130" i="2"/>
  <c r="C129" i="2"/>
  <c r="B129" i="2"/>
  <c r="C128" i="2"/>
  <c r="B128" i="2"/>
  <c r="C127" i="2"/>
  <c r="B127" i="2"/>
  <c r="C126" i="2"/>
  <c r="B126" i="2"/>
  <c r="C125" i="2"/>
  <c r="B125" i="2"/>
  <c r="C124" i="2"/>
  <c r="B124" i="2"/>
  <c r="C123" i="2"/>
  <c r="B123" i="2"/>
  <c r="C122" i="2"/>
  <c r="B122" i="2"/>
  <c r="C121" i="2"/>
  <c r="B121" i="2"/>
  <c r="C120" i="2"/>
  <c r="B120" i="2"/>
  <c r="C119" i="2"/>
  <c r="B119" i="2"/>
  <c r="C118" i="2"/>
  <c r="B118" i="2"/>
  <c r="C117" i="2"/>
  <c r="B117" i="2"/>
  <c r="C116" i="2"/>
  <c r="B116" i="2"/>
  <c r="C115" i="2"/>
  <c r="B115" i="2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4" i="2"/>
  <c r="B84" i="2"/>
  <c r="C83" i="2"/>
  <c r="B83" i="2"/>
  <c r="C82" i="2"/>
  <c r="B82" i="2"/>
  <c r="C81" i="2"/>
  <c r="B81" i="2"/>
  <c r="C80" i="2"/>
  <c r="B80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C2" i="2"/>
  <c r="B2" i="2"/>
  <c r="Q7" i="3" l="1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Q185" i="3"/>
  <c r="Q186" i="3"/>
  <c r="Q187" i="3"/>
  <c r="Q188" i="3"/>
  <c r="Q189" i="3"/>
  <c r="Q190" i="3"/>
  <c r="Q191" i="3"/>
  <c r="Q192" i="3"/>
  <c r="Q193" i="3"/>
  <c r="Q194" i="3"/>
  <c r="Q195" i="3"/>
  <c r="Q196" i="3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Q316" i="3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Q509" i="3"/>
  <c r="Q510" i="3"/>
  <c r="Q511" i="3"/>
  <c r="Q512" i="3"/>
  <c r="Q513" i="3"/>
  <c r="Q514" i="3"/>
  <c r="Q515" i="3"/>
  <c r="Q516" i="3"/>
  <c r="Q517" i="3"/>
  <c r="Q518" i="3"/>
  <c r="Q519" i="3"/>
  <c r="Q520" i="3"/>
  <c r="Q521" i="3"/>
  <c r="Q522" i="3"/>
  <c r="Q523" i="3"/>
  <c r="Q524" i="3"/>
  <c r="Q525" i="3"/>
  <c r="Q526" i="3"/>
  <c r="Q527" i="3"/>
  <c r="Q528" i="3"/>
  <c r="Q529" i="3"/>
  <c r="Q530" i="3"/>
  <c r="Q531" i="3"/>
  <c r="Q532" i="3"/>
  <c r="Q533" i="3"/>
  <c r="Q534" i="3"/>
  <c r="Q535" i="3"/>
  <c r="Q536" i="3"/>
  <c r="Q537" i="3"/>
  <c r="Q538" i="3"/>
  <c r="Q539" i="3"/>
  <c r="Q540" i="3"/>
  <c r="Q541" i="3"/>
  <c r="Q542" i="3"/>
  <c r="Q543" i="3"/>
  <c r="Q544" i="3"/>
  <c r="Q545" i="3"/>
  <c r="Q546" i="3"/>
  <c r="Q547" i="3"/>
  <c r="Q548" i="3"/>
  <c r="Q549" i="3"/>
  <c r="Q550" i="3"/>
  <c r="Q551" i="3"/>
  <c r="Q552" i="3"/>
  <c r="Q553" i="3"/>
  <c r="Q554" i="3"/>
  <c r="Q555" i="3"/>
  <c r="Q556" i="3"/>
  <c r="Q557" i="3"/>
  <c r="Q558" i="3"/>
  <c r="Q559" i="3"/>
  <c r="Q560" i="3"/>
  <c r="Q561" i="3"/>
  <c r="Q562" i="3"/>
  <c r="Q563" i="3"/>
  <c r="Q564" i="3"/>
  <c r="Q565" i="3"/>
  <c r="Q566" i="3"/>
  <c r="Q567" i="3"/>
  <c r="Q568" i="3"/>
  <c r="Q569" i="3"/>
  <c r="Q570" i="3"/>
  <c r="Q571" i="3"/>
  <c r="Q572" i="3"/>
  <c r="Q573" i="3"/>
  <c r="Q574" i="3"/>
  <c r="Q575" i="3"/>
  <c r="Q576" i="3"/>
  <c r="Q577" i="3"/>
  <c r="Q578" i="3"/>
  <c r="Q579" i="3"/>
  <c r="Q580" i="3"/>
  <c r="Q581" i="3"/>
  <c r="Q582" i="3"/>
  <c r="Q583" i="3"/>
  <c r="Q584" i="3"/>
  <c r="Q585" i="3"/>
  <c r="Q586" i="3"/>
  <c r="Q587" i="3"/>
  <c r="Q588" i="3"/>
  <c r="Q589" i="3"/>
  <c r="Q590" i="3"/>
  <c r="Q591" i="3"/>
  <c r="Q592" i="3"/>
  <c r="Q593" i="3"/>
  <c r="Q594" i="3"/>
  <c r="Q595" i="3"/>
  <c r="Q596" i="3"/>
  <c r="Q597" i="3"/>
  <c r="Q598" i="3"/>
  <c r="Q599" i="3"/>
  <c r="Q600" i="3"/>
  <c r="Q601" i="3"/>
  <c r="Q602" i="3"/>
  <c r="Q603" i="3"/>
  <c r="Q604" i="3"/>
  <c r="Q605" i="3"/>
  <c r="Q606" i="3"/>
  <c r="Q607" i="3"/>
  <c r="Q608" i="3"/>
  <c r="Q609" i="3"/>
  <c r="Q610" i="3"/>
  <c r="Q611" i="3"/>
  <c r="Q612" i="3"/>
  <c r="Q613" i="3"/>
  <c r="Q614" i="3"/>
  <c r="Q615" i="3"/>
  <c r="Q616" i="3"/>
  <c r="Q617" i="3"/>
  <c r="Q618" i="3"/>
  <c r="Q619" i="3"/>
  <c r="Q620" i="3"/>
  <c r="Q621" i="3"/>
  <c r="Q622" i="3"/>
  <c r="Q623" i="3"/>
  <c r="Q624" i="3"/>
  <c r="Q625" i="3"/>
  <c r="Q626" i="3"/>
  <c r="Q627" i="3"/>
  <c r="Q628" i="3"/>
  <c r="Q629" i="3"/>
  <c r="Q630" i="3"/>
  <c r="Q631" i="3"/>
  <c r="Q632" i="3"/>
  <c r="Q633" i="3"/>
  <c r="Q634" i="3"/>
  <c r="Q635" i="3"/>
  <c r="Q636" i="3"/>
  <c r="Q637" i="3"/>
  <c r="Q638" i="3"/>
  <c r="Q639" i="3"/>
  <c r="Q640" i="3"/>
  <c r="Q641" i="3"/>
  <c r="Q642" i="3"/>
  <c r="Q643" i="3"/>
  <c r="Q644" i="3"/>
  <c r="Q645" i="3"/>
  <c r="Q646" i="3"/>
  <c r="Q647" i="3"/>
  <c r="Q648" i="3"/>
  <c r="Q649" i="3"/>
  <c r="Q650" i="3"/>
  <c r="Q651" i="3"/>
  <c r="Q652" i="3"/>
  <c r="Q653" i="3"/>
  <c r="Q654" i="3"/>
  <c r="Q655" i="3"/>
  <c r="Q656" i="3"/>
  <c r="Q657" i="3"/>
  <c r="Q658" i="3"/>
  <c r="Q659" i="3"/>
  <c r="Q660" i="3"/>
  <c r="Q661" i="3"/>
  <c r="Q662" i="3"/>
  <c r="Q663" i="3"/>
  <c r="Q664" i="3"/>
  <c r="Q665" i="3"/>
  <c r="Q666" i="3"/>
  <c r="Q667" i="3"/>
  <c r="Q668" i="3"/>
  <c r="Q669" i="3"/>
  <c r="Q670" i="3"/>
  <c r="Q671" i="3"/>
  <c r="Q672" i="3"/>
  <c r="Q673" i="3"/>
  <c r="Q674" i="3"/>
  <c r="Q675" i="3"/>
  <c r="Q676" i="3"/>
  <c r="Q677" i="3"/>
  <c r="Q678" i="3"/>
  <c r="Q679" i="3"/>
  <c r="Q680" i="3"/>
  <c r="Q681" i="3"/>
  <c r="Q682" i="3"/>
  <c r="Q683" i="3"/>
  <c r="Q684" i="3"/>
  <c r="Q685" i="3"/>
  <c r="Q686" i="3"/>
  <c r="Q687" i="3"/>
  <c r="Q688" i="3"/>
  <c r="Q689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09" i="3"/>
  <c r="Q710" i="3"/>
  <c r="Q711" i="3"/>
  <c r="Q712" i="3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6" i="3"/>
  <c r="Q727" i="3"/>
  <c r="Q728" i="3"/>
  <c r="Q729" i="3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50" i="3"/>
  <c r="Q751" i="3"/>
  <c r="Q752" i="3"/>
  <c r="Q753" i="3"/>
  <c r="Q754" i="3"/>
  <c r="Q755" i="3"/>
  <c r="Q756" i="3"/>
  <c r="Q757" i="3"/>
  <c r="Q758" i="3"/>
  <c r="Q759" i="3"/>
  <c r="Q760" i="3"/>
  <c r="Q761" i="3"/>
  <c r="Q762" i="3"/>
  <c r="Q763" i="3"/>
  <c r="Q764" i="3"/>
  <c r="Q765" i="3"/>
  <c r="Q766" i="3"/>
  <c r="Q767" i="3"/>
  <c r="Q768" i="3"/>
  <c r="Q769" i="3"/>
  <c r="Q770" i="3"/>
  <c r="Q771" i="3"/>
  <c r="Q772" i="3"/>
  <c r="Q773" i="3"/>
  <c r="Q774" i="3"/>
  <c r="Q775" i="3"/>
  <c r="Q776" i="3"/>
  <c r="Q777" i="3"/>
  <c r="Q778" i="3"/>
  <c r="Q779" i="3"/>
  <c r="Q780" i="3"/>
  <c r="Q781" i="3"/>
  <c r="Q782" i="3"/>
  <c r="Q783" i="3"/>
  <c r="Q784" i="3"/>
  <c r="Q785" i="3"/>
  <c r="Q786" i="3"/>
  <c r="Q787" i="3"/>
  <c r="Q788" i="3"/>
  <c r="Q789" i="3"/>
  <c r="Q790" i="3"/>
  <c r="Q791" i="3"/>
  <c r="Q792" i="3"/>
  <c r="Q793" i="3"/>
  <c r="Q794" i="3"/>
  <c r="Q795" i="3"/>
  <c r="Q796" i="3"/>
  <c r="Q797" i="3"/>
  <c r="Q798" i="3"/>
  <c r="Q799" i="3"/>
  <c r="Q800" i="3"/>
  <c r="Q801" i="3"/>
  <c r="Q802" i="3"/>
  <c r="Q803" i="3"/>
  <c r="Q804" i="3"/>
  <c r="Q805" i="3"/>
  <c r="Q806" i="3"/>
  <c r="Q807" i="3"/>
  <c r="Q808" i="3"/>
  <c r="Q809" i="3"/>
  <c r="Q810" i="3"/>
  <c r="Q811" i="3"/>
  <c r="Q812" i="3"/>
  <c r="Q813" i="3"/>
  <c r="Q814" i="3"/>
  <c r="Q815" i="3"/>
  <c r="Q816" i="3"/>
  <c r="Q817" i="3"/>
  <c r="Q818" i="3"/>
  <c r="Q819" i="3"/>
  <c r="Q820" i="3"/>
  <c r="Q821" i="3"/>
  <c r="Q822" i="3"/>
  <c r="Q823" i="3"/>
  <c r="Q824" i="3"/>
  <c r="Q825" i="3"/>
  <c r="Q826" i="3"/>
  <c r="Q827" i="3"/>
  <c r="Q828" i="3"/>
  <c r="Q829" i="3"/>
  <c r="Q830" i="3"/>
  <c r="Q831" i="3"/>
  <c r="Q832" i="3"/>
  <c r="Q833" i="3"/>
  <c r="Q834" i="3"/>
  <c r="Q835" i="3"/>
  <c r="Q836" i="3"/>
  <c r="Q837" i="3"/>
  <c r="Q838" i="3"/>
  <c r="Q839" i="3"/>
  <c r="Q840" i="3"/>
  <c r="Q841" i="3"/>
  <c r="Q842" i="3"/>
  <c r="Q843" i="3"/>
  <c r="Q844" i="3"/>
  <c r="Q845" i="3"/>
  <c r="Q846" i="3"/>
  <c r="Q847" i="3"/>
  <c r="Q848" i="3"/>
  <c r="Q849" i="3"/>
  <c r="Q850" i="3"/>
  <c r="Q851" i="3"/>
  <c r="Q852" i="3"/>
  <c r="Q853" i="3"/>
  <c r="Q854" i="3"/>
  <c r="Q855" i="3"/>
  <c r="Q856" i="3"/>
  <c r="Q857" i="3"/>
  <c r="Q858" i="3"/>
  <c r="Q859" i="3"/>
  <c r="Q860" i="3"/>
  <c r="Q861" i="3"/>
  <c r="Q862" i="3"/>
  <c r="Q863" i="3"/>
  <c r="Q864" i="3"/>
  <c r="Q865" i="3"/>
  <c r="Q866" i="3"/>
  <c r="Q867" i="3"/>
  <c r="Q868" i="3"/>
  <c r="Q869" i="3"/>
  <c r="Q870" i="3"/>
  <c r="Q871" i="3"/>
  <c r="Q872" i="3"/>
  <c r="Q873" i="3"/>
  <c r="Q874" i="3"/>
  <c r="Q875" i="3"/>
  <c r="Q876" i="3"/>
  <c r="Q877" i="3"/>
  <c r="Q878" i="3"/>
  <c r="Q879" i="3"/>
  <c r="Q880" i="3"/>
  <c r="Q881" i="3"/>
  <c r="Q882" i="3"/>
  <c r="Q883" i="3"/>
  <c r="Q884" i="3"/>
  <c r="Q885" i="3"/>
  <c r="Q886" i="3"/>
  <c r="Q887" i="3"/>
  <c r="Q888" i="3"/>
  <c r="Q889" i="3"/>
  <c r="Q890" i="3"/>
  <c r="Q891" i="3"/>
  <c r="Q892" i="3"/>
  <c r="Q893" i="3"/>
  <c r="Q894" i="3"/>
  <c r="Q895" i="3"/>
  <c r="Q896" i="3"/>
  <c r="Q897" i="3"/>
  <c r="Q898" i="3"/>
  <c r="Q899" i="3"/>
  <c r="Q900" i="3"/>
  <c r="Q901" i="3"/>
  <c r="Q902" i="3"/>
  <c r="Q903" i="3"/>
  <c r="Q904" i="3"/>
  <c r="Q905" i="3"/>
  <c r="Q906" i="3"/>
  <c r="Q907" i="3"/>
  <c r="Q908" i="3"/>
  <c r="Q909" i="3"/>
  <c r="Q910" i="3"/>
  <c r="Q911" i="3"/>
  <c r="Q912" i="3"/>
  <c r="Q913" i="3"/>
  <c r="Q914" i="3"/>
  <c r="Q915" i="3"/>
  <c r="Q916" i="3"/>
  <c r="Q917" i="3"/>
  <c r="Q918" i="3"/>
  <c r="Q919" i="3"/>
  <c r="Q920" i="3"/>
  <c r="Q921" i="3"/>
  <c r="Q922" i="3"/>
  <c r="Q923" i="3"/>
  <c r="Q924" i="3"/>
  <c r="Q925" i="3"/>
  <c r="Q926" i="3"/>
  <c r="Q927" i="3"/>
  <c r="Q928" i="3"/>
  <c r="Q929" i="3"/>
  <c r="Q930" i="3"/>
  <c r="Q931" i="3"/>
  <c r="Q932" i="3"/>
  <c r="Q933" i="3"/>
  <c r="Q934" i="3"/>
  <c r="Q935" i="3"/>
  <c r="Q936" i="3"/>
  <c r="Q937" i="3"/>
  <c r="Q938" i="3"/>
  <c r="Q939" i="3"/>
  <c r="Q940" i="3"/>
  <c r="Q941" i="3"/>
  <c r="Q942" i="3"/>
  <c r="Q943" i="3"/>
  <c r="Q944" i="3"/>
  <c r="Q945" i="3"/>
  <c r="Q946" i="3"/>
  <c r="Q947" i="3"/>
  <c r="Q948" i="3"/>
  <c r="Q949" i="3"/>
  <c r="Q950" i="3"/>
  <c r="Q951" i="3"/>
  <c r="Q952" i="3"/>
  <c r="Q953" i="3"/>
  <c r="Q954" i="3"/>
  <c r="Q955" i="3"/>
  <c r="Q956" i="3"/>
  <c r="Q957" i="3"/>
  <c r="Q958" i="3"/>
  <c r="Q959" i="3"/>
  <c r="Q960" i="3"/>
  <c r="Q961" i="3"/>
  <c r="Q962" i="3"/>
  <c r="Q963" i="3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84" i="3"/>
  <c r="Q985" i="3"/>
  <c r="Q986" i="3"/>
  <c r="Q987" i="3"/>
  <c r="Q988" i="3"/>
  <c r="Q989" i="3"/>
  <c r="Q990" i="3"/>
  <c r="Q991" i="3"/>
  <c r="Q992" i="3"/>
  <c r="Q993" i="3"/>
  <c r="Q994" i="3"/>
  <c r="Q995" i="3"/>
  <c r="Q996" i="3"/>
  <c r="Q997" i="3"/>
  <c r="Q998" i="3"/>
  <c r="Q999" i="3"/>
  <c r="Q1000" i="3"/>
  <c r="Q1001" i="3"/>
  <c r="Q1002" i="3"/>
  <c r="Q1003" i="3"/>
  <c r="Q1004" i="3"/>
  <c r="V1004" i="3" s="1"/>
  <c r="Q6" i="3"/>
  <c r="V10" i="3"/>
  <c r="V11" i="3"/>
  <c r="V12" i="3"/>
  <c r="V15" i="3"/>
  <c r="V16" i="3"/>
  <c r="V17" i="3"/>
  <c r="V18" i="3"/>
  <c r="V19" i="3"/>
  <c r="V23" i="3"/>
  <c r="V24" i="3"/>
  <c r="V25" i="3"/>
  <c r="V26" i="3"/>
  <c r="V27" i="3"/>
  <c r="V31" i="3"/>
  <c r="V32" i="3"/>
  <c r="V33" i="3"/>
  <c r="V34" i="3"/>
  <c r="V35" i="3"/>
  <c r="V36" i="3"/>
  <c r="V39" i="3"/>
  <c r="V40" i="3"/>
  <c r="V41" i="3"/>
  <c r="V42" i="3"/>
  <c r="V43" i="3"/>
  <c r="V44" i="3"/>
  <c r="V45" i="3"/>
  <c r="V47" i="3"/>
  <c r="V48" i="3"/>
  <c r="V49" i="3"/>
  <c r="V50" i="3"/>
  <c r="V51" i="3"/>
  <c r="V53" i="3"/>
  <c r="V55" i="3"/>
  <c r="V56" i="3"/>
  <c r="V57" i="3"/>
  <c r="V58" i="3"/>
  <c r="V59" i="3"/>
  <c r="V60" i="3"/>
  <c r="V63" i="3"/>
  <c r="V64" i="3"/>
  <c r="V65" i="3"/>
  <c r="V66" i="3"/>
  <c r="V67" i="3"/>
  <c r="V69" i="3"/>
  <c r="V71" i="3"/>
  <c r="V72" i="3"/>
  <c r="V73" i="3"/>
  <c r="V74" i="3"/>
  <c r="V75" i="3"/>
  <c r="V76" i="3"/>
  <c r="V79" i="3"/>
  <c r="V80" i="3"/>
  <c r="V81" i="3"/>
  <c r="V82" i="3"/>
  <c r="V83" i="3"/>
  <c r="V87" i="3"/>
  <c r="V88" i="3"/>
  <c r="V89" i="3"/>
  <c r="V90" i="3"/>
  <c r="V91" i="3"/>
  <c r="V95" i="3"/>
  <c r="V96" i="3"/>
  <c r="V97" i="3"/>
  <c r="V98" i="3"/>
  <c r="V99" i="3"/>
  <c r="V100" i="3"/>
  <c r="V103" i="3"/>
  <c r="V104" i="3"/>
  <c r="V105" i="3"/>
  <c r="V106" i="3"/>
  <c r="V107" i="3"/>
  <c r="V108" i="3"/>
  <c r="V109" i="3"/>
  <c r="V111" i="3"/>
  <c r="V112" i="3"/>
  <c r="V113" i="3"/>
  <c r="V114" i="3"/>
  <c r="V115" i="3"/>
  <c r="V117" i="3"/>
  <c r="V119" i="3"/>
  <c r="V120" i="3"/>
  <c r="V121" i="3"/>
  <c r="V122" i="3"/>
  <c r="V123" i="3"/>
  <c r="V124" i="3"/>
  <c r="V127" i="3"/>
  <c r="V128" i="3"/>
  <c r="V129" i="3"/>
  <c r="V130" i="3"/>
  <c r="V131" i="3"/>
  <c r="V133" i="3"/>
  <c r="V135" i="3"/>
  <c r="V136" i="3"/>
  <c r="V137" i="3"/>
  <c r="V138" i="3"/>
  <c r="V139" i="3"/>
  <c r="V140" i="3"/>
  <c r="V143" i="3"/>
  <c r="V144" i="3"/>
  <c r="V145" i="3"/>
  <c r="V146" i="3"/>
  <c r="V147" i="3"/>
  <c r="V151" i="3"/>
  <c r="V152" i="3"/>
  <c r="V153" i="3"/>
  <c r="V154" i="3"/>
  <c r="V155" i="3"/>
  <c r="V159" i="3"/>
  <c r="V160" i="3"/>
  <c r="V161" i="3"/>
  <c r="V162" i="3"/>
  <c r="V163" i="3"/>
  <c r="V164" i="3"/>
  <c r="V167" i="3"/>
  <c r="V168" i="3"/>
  <c r="V169" i="3"/>
  <c r="V170" i="3"/>
  <c r="V171" i="3"/>
  <c r="V172" i="3"/>
  <c r="V173" i="3"/>
  <c r="V175" i="3"/>
  <c r="V176" i="3"/>
  <c r="V177" i="3"/>
  <c r="V178" i="3"/>
  <c r="V179" i="3"/>
  <c r="V181" i="3"/>
  <c r="V183" i="3"/>
  <c r="V184" i="3"/>
  <c r="V185" i="3"/>
  <c r="V186" i="3"/>
  <c r="V187" i="3"/>
  <c r="V188" i="3"/>
  <c r="V191" i="3"/>
  <c r="V192" i="3"/>
  <c r="V193" i="3"/>
  <c r="V194" i="3"/>
  <c r="V195" i="3"/>
  <c r="V197" i="3"/>
  <c r="V199" i="3"/>
  <c r="V200" i="3"/>
  <c r="V201" i="3"/>
  <c r="V202" i="3"/>
  <c r="V203" i="3"/>
  <c r="V204" i="3"/>
  <c r="V207" i="3"/>
  <c r="V208" i="3"/>
  <c r="V209" i="3"/>
  <c r="V210" i="3"/>
  <c r="V211" i="3"/>
  <c r="V215" i="3"/>
  <c r="V216" i="3"/>
  <c r="V217" i="3"/>
  <c r="V218" i="3"/>
  <c r="V219" i="3"/>
  <c r="V223" i="3"/>
  <c r="V224" i="3"/>
  <c r="V225" i="3"/>
  <c r="V226" i="3"/>
  <c r="V227" i="3"/>
  <c r="V228" i="3"/>
  <c r="V231" i="3"/>
  <c r="V232" i="3"/>
  <c r="V233" i="3"/>
  <c r="V234" i="3"/>
  <c r="V235" i="3"/>
  <c r="V236" i="3"/>
  <c r="V237" i="3"/>
  <c r="V239" i="3"/>
  <c r="V240" i="3"/>
  <c r="V241" i="3"/>
  <c r="V242" i="3"/>
  <c r="V243" i="3"/>
  <c r="V245" i="3"/>
  <c r="V247" i="3"/>
  <c r="V248" i="3"/>
  <c r="V249" i="3"/>
  <c r="V250" i="3"/>
  <c r="V251" i="3"/>
  <c r="V252" i="3"/>
  <c r="V255" i="3"/>
  <c r="V256" i="3"/>
  <c r="V257" i="3"/>
  <c r="V258" i="3"/>
  <c r="V259" i="3"/>
  <c r="V261" i="3"/>
  <c r="V263" i="3"/>
  <c r="V264" i="3"/>
  <c r="V265" i="3"/>
  <c r="V266" i="3"/>
  <c r="V267" i="3"/>
  <c r="V271" i="3"/>
  <c r="V272" i="3"/>
  <c r="V273" i="3"/>
  <c r="V274" i="3"/>
  <c r="V275" i="3"/>
  <c r="V279" i="3"/>
  <c r="V280" i="3"/>
  <c r="V281" i="3"/>
  <c r="V282" i="3"/>
  <c r="V283" i="3"/>
  <c r="V287" i="3"/>
  <c r="V288" i="3"/>
  <c r="V289" i="3"/>
  <c r="V290" i="3"/>
  <c r="V291" i="3"/>
  <c r="V292" i="3"/>
  <c r="V295" i="3"/>
  <c r="V296" i="3"/>
  <c r="V297" i="3"/>
  <c r="V298" i="3"/>
  <c r="V299" i="3"/>
  <c r="V300" i="3"/>
  <c r="V301" i="3"/>
  <c r="V303" i="3"/>
  <c r="V304" i="3"/>
  <c r="V305" i="3"/>
  <c r="V306" i="3"/>
  <c r="V307" i="3"/>
  <c r="V309" i="3"/>
  <c r="V311" i="3"/>
  <c r="V312" i="3"/>
  <c r="V313" i="3"/>
  <c r="V314" i="3"/>
  <c r="V315" i="3"/>
  <c r="V316" i="3"/>
  <c r="V319" i="3"/>
  <c r="V320" i="3"/>
  <c r="V321" i="3"/>
  <c r="V322" i="3"/>
  <c r="V323" i="3"/>
  <c r="V325" i="3"/>
  <c r="V327" i="3"/>
  <c r="V328" i="3"/>
  <c r="V329" i="3"/>
  <c r="V330" i="3"/>
  <c r="V331" i="3"/>
  <c r="V335" i="3"/>
  <c r="V336" i="3"/>
  <c r="V337" i="3"/>
  <c r="V338" i="3"/>
  <c r="V339" i="3"/>
  <c r="V343" i="3"/>
  <c r="V344" i="3"/>
  <c r="V345" i="3"/>
  <c r="V346" i="3"/>
  <c r="V347" i="3"/>
  <c r="V351" i="3"/>
  <c r="V352" i="3"/>
  <c r="V353" i="3"/>
  <c r="V355" i="3"/>
  <c r="V356" i="3"/>
  <c r="V359" i="3"/>
  <c r="V360" i="3"/>
  <c r="V361" i="3"/>
  <c r="V362" i="3"/>
  <c r="V363" i="3"/>
  <c r="V364" i="3"/>
  <c r="V365" i="3"/>
  <c r="V367" i="3"/>
  <c r="V368" i="3"/>
  <c r="V369" i="3"/>
  <c r="V371" i="3"/>
  <c r="V373" i="3"/>
  <c r="V375" i="3"/>
  <c r="V376" i="3"/>
  <c r="V377" i="3"/>
  <c r="V378" i="3"/>
  <c r="V379" i="3"/>
  <c r="V380" i="3"/>
  <c r="V383" i="3"/>
  <c r="V384" i="3"/>
  <c r="V385" i="3"/>
  <c r="V387" i="3"/>
  <c r="V389" i="3"/>
  <c r="V391" i="3"/>
  <c r="V392" i="3"/>
  <c r="V393" i="3"/>
  <c r="V395" i="3"/>
  <c r="V399" i="3"/>
  <c r="V400" i="3"/>
  <c r="V401" i="3"/>
  <c r="V402" i="3"/>
  <c r="V403" i="3"/>
  <c r="V407" i="3"/>
  <c r="V408" i="3"/>
  <c r="V409" i="3"/>
  <c r="V410" i="3"/>
  <c r="V411" i="3"/>
  <c r="V415" i="3"/>
  <c r="V416" i="3"/>
  <c r="V417" i="3"/>
  <c r="V419" i="3"/>
  <c r="V420" i="3"/>
  <c r="V423" i="3"/>
  <c r="V424" i="3"/>
  <c r="V425" i="3"/>
  <c r="V426" i="3"/>
  <c r="V427" i="3"/>
  <c r="V428" i="3"/>
  <c r="V429" i="3"/>
  <c r="V431" i="3"/>
  <c r="V432" i="3"/>
  <c r="V433" i="3"/>
  <c r="V435" i="3"/>
  <c r="V437" i="3"/>
  <c r="V439" i="3"/>
  <c r="V440" i="3"/>
  <c r="V441" i="3"/>
  <c r="V442" i="3"/>
  <c r="V443" i="3"/>
  <c r="V444" i="3"/>
  <c r="V447" i="3"/>
  <c r="V448" i="3"/>
  <c r="V449" i="3"/>
  <c r="V451" i="3"/>
  <c r="V453" i="3"/>
  <c r="V455" i="3"/>
  <c r="V456" i="3"/>
  <c r="V457" i="3"/>
  <c r="V463" i="3"/>
  <c r="V464" i="3"/>
  <c r="V465" i="3"/>
  <c r="V466" i="3"/>
  <c r="V467" i="3"/>
  <c r="V471" i="3"/>
  <c r="V472" i="3"/>
  <c r="V473" i="3"/>
  <c r="V474" i="3"/>
  <c r="V475" i="3"/>
  <c r="V479" i="3"/>
  <c r="V480" i="3"/>
  <c r="V481" i="3"/>
  <c r="V483" i="3"/>
  <c r="V484" i="3"/>
  <c r="V487" i="3"/>
  <c r="V488" i="3"/>
  <c r="V489" i="3"/>
  <c r="V490" i="3"/>
  <c r="V491" i="3"/>
  <c r="V492" i="3"/>
  <c r="V493" i="3"/>
  <c r="V495" i="3"/>
  <c r="V496" i="3"/>
  <c r="V497" i="3"/>
  <c r="V499" i="3"/>
  <c r="V501" i="3"/>
  <c r="V503" i="3"/>
  <c r="V504" i="3"/>
  <c r="V505" i="3"/>
  <c r="V506" i="3"/>
  <c r="V508" i="3"/>
  <c r="V511" i="3"/>
  <c r="V512" i="3"/>
  <c r="V513" i="3"/>
  <c r="V517" i="3"/>
  <c r="V519" i="3"/>
  <c r="V520" i="3"/>
  <c r="V521" i="3"/>
  <c r="V523" i="3"/>
  <c r="V527" i="3"/>
  <c r="V528" i="3"/>
  <c r="V529" i="3"/>
  <c r="V530" i="3"/>
  <c r="V531" i="3"/>
  <c r="V535" i="3"/>
  <c r="V536" i="3"/>
  <c r="V537" i="3"/>
  <c r="V538" i="3"/>
  <c r="V539" i="3"/>
  <c r="V543" i="3"/>
  <c r="V544" i="3"/>
  <c r="V545" i="3"/>
  <c r="V548" i="3"/>
  <c r="V551" i="3"/>
  <c r="V552" i="3"/>
  <c r="V553" i="3"/>
  <c r="V554" i="3"/>
  <c r="V555" i="3"/>
  <c r="V556" i="3"/>
  <c r="V557" i="3"/>
  <c r="V559" i="3"/>
  <c r="V560" i="3"/>
  <c r="V561" i="3"/>
  <c r="V563" i="3"/>
  <c r="V565" i="3"/>
  <c r="V567" i="3"/>
  <c r="V568" i="3"/>
  <c r="V569" i="3"/>
  <c r="V570" i="3"/>
  <c r="V571" i="3"/>
  <c r="V572" i="3"/>
  <c r="V575" i="3"/>
  <c r="V576" i="3"/>
  <c r="V577" i="3"/>
  <c r="V579" i="3"/>
  <c r="V583" i="3"/>
  <c r="V584" i="3"/>
  <c r="V585" i="3"/>
  <c r="V591" i="3"/>
  <c r="V592" i="3"/>
  <c r="V593" i="3"/>
  <c r="V594" i="3"/>
  <c r="V595" i="3"/>
  <c r="V599" i="3"/>
  <c r="V600" i="3"/>
  <c r="V601" i="3"/>
  <c r="V604" i="3"/>
  <c r="V605" i="3"/>
  <c r="V607" i="3"/>
  <c r="V608" i="3"/>
  <c r="V609" i="3"/>
  <c r="V612" i="3"/>
  <c r="V615" i="3"/>
  <c r="V616" i="3"/>
  <c r="V617" i="3"/>
  <c r="V619" i="3"/>
  <c r="V623" i="3"/>
  <c r="V624" i="3"/>
  <c r="V625" i="3"/>
  <c r="V631" i="3"/>
  <c r="V632" i="3"/>
  <c r="V633" i="3"/>
  <c r="V634" i="3"/>
  <c r="V635" i="3"/>
  <c r="V639" i="3"/>
  <c r="V640" i="3"/>
  <c r="V641" i="3"/>
  <c r="V644" i="3"/>
  <c r="V645" i="3"/>
  <c r="V647" i="3"/>
  <c r="V648" i="3"/>
  <c r="V649" i="3"/>
  <c r="V652" i="3"/>
  <c r="V655" i="3"/>
  <c r="V656" i="3"/>
  <c r="V657" i="3"/>
  <c r="V659" i="3"/>
  <c r="V663" i="3"/>
  <c r="V664" i="3"/>
  <c r="V665" i="3"/>
  <c r="V671" i="3"/>
  <c r="V672" i="3"/>
  <c r="V673" i="3"/>
  <c r="V674" i="3"/>
  <c r="V676" i="3"/>
  <c r="V679" i="3"/>
  <c r="V680" i="3"/>
  <c r="V681" i="3"/>
  <c r="V682" i="3"/>
  <c r="V683" i="3"/>
  <c r="V684" i="3"/>
  <c r="V685" i="3"/>
  <c r="V687" i="3"/>
  <c r="V688" i="3"/>
  <c r="V689" i="3"/>
  <c r="V692" i="3"/>
  <c r="V695" i="3"/>
  <c r="V696" i="3"/>
  <c r="V697" i="3"/>
  <c r="V703" i="3"/>
  <c r="V704" i="3"/>
  <c r="V705" i="3"/>
  <c r="V711" i="3"/>
  <c r="V712" i="3"/>
  <c r="V713" i="3"/>
  <c r="V714" i="3"/>
  <c r="V716" i="3"/>
  <c r="V719" i="3"/>
  <c r="V720" i="3"/>
  <c r="V721" i="3"/>
  <c r="V722" i="3"/>
  <c r="V724" i="3"/>
  <c r="V725" i="3"/>
  <c r="V727" i="3"/>
  <c r="V728" i="3"/>
  <c r="V729" i="3"/>
  <c r="V732" i="3"/>
  <c r="V735" i="3"/>
  <c r="V736" i="3"/>
  <c r="V737" i="3"/>
  <c r="V743" i="3"/>
  <c r="V744" i="3"/>
  <c r="V745" i="3"/>
  <c r="V746" i="3"/>
  <c r="V751" i="3"/>
  <c r="V752" i="3"/>
  <c r="V753" i="3"/>
  <c r="V754" i="3"/>
  <c r="V756" i="3"/>
  <c r="V759" i="3"/>
  <c r="V760" i="3"/>
  <c r="V761" i="3"/>
  <c r="V762" i="3"/>
  <c r="V765" i="3"/>
  <c r="V767" i="3"/>
  <c r="V769" i="3"/>
  <c r="V775" i="3"/>
  <c r="V776" i="3"/>
  <c r="V777" i="3"/>
  <c r="V783" i="3"/>
  <c r="V784" i="3"/>
  <c r="V785" i="3"/>
  <c r="V786" i="3"/>
  <c r="V791" i="3"/>
  <c r="V793" i="3"/>
  <c r="V796" i="3"/>
  <c r="V797" i="3"/>
  <c r="V799" i="3"/>
  <c r="V801" i="3"/>
  <c r="V804" i="3"/>
  <c r="V807" i="3"/>
  <c r="V808" i="3"/>
  <c r="V809" i="3"/>
  <c r="V811" i="3"/>
  <c r="V815" i="3"/>
  <c r="V816" i="3"/>
  <c r="V817" i="3"/>
  <c r="V823" i="3"/>
  <c r="V825" i="3"/>
  <c r="V828" i="3"/>
  <c r="V829" i="3"/>
  <c r="V831" i="3"/>
  <c r="V833" i="3"/>
  <c r="V836" i="3"/>
  <c r="V839" i="3"/>
  <c r="V842" i="3"/>
  <c r="V847" i="3"/>
  <c r="V850" i="3"/>
  <c r="V853" i="3"/>
  <c r="V855" i="3"/>
  <c r="V857" i="3"/>
  <c r="V863" i="3"/>
  <c r="V866" i="3"/>
  <c r="V871" i="3"/>
  <c r="V876" i="3"/>
  <c r="V877" i="3"/>
  <c r="V879" i="3"/>
  <c r="V881" i="3"/>
  <c r="V887" i="3"/>
  <c r="V895" i="3"/>
  <c r="V898" i="3"/>
  <c r="V900" i="3"/>
  <c r="V903" i="3"/>
  <c r="V911" i="3"/>
  <c r="V914" i="3"/>
  <c r="V919" i="3"/>
  <c r="V921" i="3"/>
  <c r="V924" i="3"/>
  <c r="V925" i="3"/>
  <c r="V935" i="3"/>
  <c r="V943" i="3"/>
  <c r="V945" i="3"/>
  <c r="V946" i="3"/>
  <c r="V959" i="3"/>
  <c r="V967" i="3"/>
  <c r="V973" i="3"/>
  <c r="V983" i="3"/>
  <c r="V985" i="3"/>
  <c r="V991" i="3"/>
  <c r="X7" i="3"/>
  <c r="Y7" i="3"/>
  <c r="Z7" i="3"/>
  <c r="AF7" i="3"/>
  <c r="AG7" i="3"/>
  <c r="X8" i="3"/>
  <c r="Y8" i="3"/>
  <c r="Z8" i="3"/>
  <c r="AF8" i="3"/>
  <c r="AG8" i="3"/>
  <c r="V9" i="3"/>
  <c r="X9" i="3"/>
  <c r="Y9" i="3"/>
  <c r="Z9" i="3"/>
  <c r="AF9" i="3"/>
  <c r="AG9" i="3"/>
  <c r="U10" i="3"/>
  <c r="X10" i="3"/>
  <c r="Y10" i="3"/>
  <c r="Z10" i="3"/>
  <c r="AF10" i="3"/>
  <c r="AG10" i="3"/>
  <c r="X11" i="3"/>
  <c r="Y11" i="3"/>
  <c r="Z11" i="3"/>
  <c r="AF11" i="3"/>
  <c r="AG11" i="3"/>
  <c r="S12" i="3"/>
  <c r="X12" i="3"/>
  <c r="Y12" i="3"/>
  <c r="Z12" i="3"/>
  <c r="AF12" i="3"/>
  <c r="AG12" i="3"/>
  <c r="X13" i="3"/>
  <c r="Y13" i="3"/>
  <c r="Z13" i="3"/>
  <c r="AF13" i="3"/>
  <c r="AG13" i="3"/>
  <c r="X14" i="3"/>
  <c r="Y14" i="3"/>
  <c r="Z14" i="3"/>
  <c r="AF14" i="3"/>
  <c r="AG14" i="3"/>
  <c r="S15" i="3"/>
  <c r="X15" i="3"/>
  <c r="Y15" i="3"/>
  <c r="Z15" i="3"/>
  <c r="AF15" i="3"/>
  <c r="AG15" i="3"/>
  <c r="X16" i="3"/>
  <c r="Y16" i="3"/>
  <c r="Z16" i="3"/>
  <c r="AF16" i="3"/>
  <c r="AG16" i="3"/>
  <c r="W17" i="3"/>
  <c r="X17" i="3"/>
  <c r="Y17" i="3"/>
  <c r="Z17" i="3"/>
  <c r="AF17" i="3"/>
  <c r="AG17" i="3"/>
  <c r="U18" i="3"/>
  <c r="X18" i="3"/>
  <c r="Y18" i="3"/>
  <c r="Z18" i="3"/>
  <c r="AF18" i="3"/>
  <c r="AG18" i="3"/>
  <c r="X19" i="3"/>
  <c r="Y19" i="3"/>
  <c r="Z19" i="3"/>
  <c r="AF19" i="3"/>
  <c r="AG19" i="3"/>
  <c r="X20" i="3"/>
  <c r="Y20" i="3"/>
  <c r="Z20" i="3"/>
  <c r="AF20" i="3"/>
  <c r="AG20" i="3"/>
  <c r="X21" i="3"/>
  <c r="Y21" i="3"/>
  <c r="Z21" i="3"/>
  <c r="AF21" i="3"/>
  <c r="AG21" i="3"/>
  <c r="X22" i="3"/>
  <c r="Y22" i="3"/>
  <c r="Z22" i="3"/>
  <c r="AF22" i="3"/>
  <c r="AG22" i="3"/>
  <c r="S23" i="3"/>
  <c r="X23" i="3"/>
  <c r="Y23" i="3"/>
  <c r="Z23" i="3"/>
  <c r="AF23" i="3"/>
  <c r="AG23" i="3"/>
  <c r="X24" i="3"/>
  <c r="Y24" i="3"/>
  <c r="Z24" i="3"/>
  <c r="AF24" i="3"/>
  <c r="AG24" i="3"/>
  <c r="W25" i="3"/>
  <c r="T25" i="3"/>
  <c r="X25" i="3"/>
  <c r="Y25" i="3"/>
  <c r="Z25" i="3"/>
  <c r="AF25" i="3"/>
  <c r="AG25" i="3"/>
  <c r="U26" i="3"/>
  <c r="X26" i="3"/>
  <c r="Y26" i="3"/>
  <c r="Z26" i="3"/>
  <c r="AF26" i="3"/>
  <c r="AG26" i="3"/>
  <c r="X27" i="3"/>
  <c r="Y27" i="3"/>
  <c r="Z27" i="3"/>
  <c r="AF27" i="3"/>
  <c r="AG27" i="3"/>
  <c r="S28" i="3"/>
  <c r="X28" i="3"/>
  <c r="Y28" i="3"/>
  <c r="Z28" i="3"/>
  <c r="AF28" i="3"/>
  <c r="AG28" i="3"/>
  <c r="X29" i="3"/>
  <c r="Y29" i="3"/>
  <c r="Z29" i="3"/>
  <c r="AF29" i="3"/>
  <c r="AG29" i="3"/>
  <c r="X30" i="3"/>
  <c r="Y30" i="3"/>
  <c r="Z30" i="3"/>
  <c r="AF30" i="3"/>
  <c r="AG30" i="3"/>
  <c r="T31" i="3"/>
  <c r="W31" i="3"/>
  <c r="X31" i="3"/>
  <c r="Y31" i="3"/>
  <c r="Z31" i="3"/>
  <c r="AF31" i="3"/>
  <c r="AG31" i="3"/>
  <c r="X32" i="3"/>
  <c r="Y32" i="3"/>
  <c r="Z32" i="3"/>
  <c r="AF32" i="3"/>
  <c r="AG32" i="3"/>
  <c r="W33" i="3"/>
  <c r="X33" i="3"/>
  <c r="Y33" i="3"/>
  <c r="Z33" i="3"/>
  <c r="AF33" i="3"/>
  <c r="AG33" i="3"/>
  <c r="X34" i="3"/>
  <c r="Y34" i="3"/>
  <c r="Z34" i="3"/>
  <c r="AF34" i="3"/>
  <c r="AG34" i="3"/>
  <c r="X35" i="3"/>
  <c r="Y35" i="3"/>
  <c r="Z35" i="3"/>
  <c r="AF35" i="3"/>
  <c r="AG35" i="3"/>
  <c r="X36" i="3"/>
  <c r="Y36" i="3"/>
  <c r="Z36" i="3"/>
  <c r="AF36" i="3"/>
  <c r="AG36" i="3"/>
  <c r="X37" i="3"/>
  <c r="Y37" i="3"/>
  <c r="Z37" i="3"/>
  <c r="AF37" i="3"/>
  <c r="AG37" i="3"/>
  <c r="X38" i="3"/>
  <c r="Y38" i="3"/>
  <c r="Z38" i="3"/>
  <c r="AF38" i="3"/>
  <c r="AG38" i="3"/>
  <c r="U39" i="3"/>
  <c r="S39" i="3"/>
  <c r="X39" i="3"/>
  <c r="Y39" i="3"/>
  <c r="Z39" i="3"/>
  <c r="AF39" i="3"/>
  <c r="AG39" i="3"/>
  <c r="T40" i="3"/>
  <c r="X40" i="3"/>
  <c r="Y40" i="3"/>
  <c r="Z40" i="3"/>
  <c r="AF40" i="3"/>
  <c r="AG40" i="3"/>
  <c r="W41" i="3"/>
  <c r="X41" i="3"/>
  <c r="Y41" i="3"/>
  <c r="Z41" i="3"/>
  <c r="AF41" i="3"/>
  <c r="AG41" i="3"/>
  <c r="X42" i="3"/>
  <c r="Y42" i="3"/>
  <c r="Z42" i="3"/>
  <c r="AF42" i="3"/>
  <c r="AG42" i="3"/>
  <c r="X43" i="3"/>
  <c r="Y43" i="3"/>
  <c r="Z43" i="3"/>
  <c r="AF43" i="3"/>
  <c r="AG43" i="3"/>
  <c r="X44" i="3"/>
  <c r="Y44" i="3"/>
  <c r="Z44" i="3"/>
  <c r="AF44" i="3"/>
  <c r="AG44" i="3"/>
  <c r="X45" i="3"/>
  <c r="Y45" i="3"/>
  <c r="Z45" i="3"/>
  <c r="AF45" i="3"/>
  <c r="AG45" i="3"/>
  <c r="X46" i="3"/>
  <c r="Y46" i="3"/>
  <c r="Z46" i="3"/>
  <c r="AF46" i="3"/>
  <c r="AG46" i="3"/>
  <c r="T47" i="3"/>
  <c r="X47" i="3"/>
  <c r="Y47" i="3"/>
  <c r="Z47" i="3"/>
  <c r="AF47" i="3"/>
  <c r="AG47" i="3"/>
  <c r="X48" i="3"/>
  <c r="Y48" i="3"/>
  <c r="Z48" i="3"/>
  <c r="AF48" i="3"/>
  <c r="AG48" i="3"/>
  <c r="W49" i="3"/>
  <c r="X49" i="3"/>
  <c r="Y49" i="3"/>
  <c r="Z49" i="3"/>
  <c r="AF49" i="3"/>
  <c r="AG49" i="3"/>
  <c r="U50" i="3"/>
  <c r="X50" i="3"/>
  <c r="Y50" i="3"/>
  <c r="Z50" i="3"/>
  <c r="AF50" i="3"/>
  <c r="AG50" i="3"/>
  <c r="T51" i="3"/>
  <c r="X51" i="3"/>
  <c r="Y51" i="3"/>
  <c r="Z51" i="3"/>
  <c r="AF51" i="3"/>
  <c r="AG51" i="3"/>
  <c r="X52" i="3"/>
  <c r="Y52" i="3"/>
  <c r="Z52" i="3"/>
  <c r="AF52" i="3"/>
  <c r="AG52" i="3"/>
  <c r="X53" i="3"/>
  <c r="Y53" i="3"/>
  <c r="Z53" i="3"/>
  <c r="AF53" i="3"/>
  <c r="AG53" i="3"/>
  <c r="X54" i="3"/>
  <c r="Y54" i="3"/>
  <c r="Z54" i="3"/>
  <c r="AF54" i="3"/>
  <c r="AG54" i="3"/>
  <c r="T55" i="3"/>
  <c r="X55" i="3"/>
  <c r="Y55" i="3"/>
  <c r="Z55" i="3"/>
  <c r="AF55" i="3"/>
  <c r="AG55" i="3"/>
  <c r="X56" i="3"/>
  <c r="Y56" i="3"/>
  <c r="Z56" i="3"/>
  <c r="AF56" i="3"/>
  <c r="AG56" i="3"/>
  <c r="W57" i="3"/>
  <c r="X57" i="3"/>
  <c r="Y57" i="3"/>
  <c r="Z57" i="3"/>
  <c r="AF57" i="3"/>
  <c r="AG57" i="3"/>
  <c r="S58" i="3"/>
  <c r="X58" i="3"/>
  <c r="Y58" i="3"/>
  <c r="Z58" i="3"/>
  <c r="AF58" i="3"/>
  <c r="AG58" i="3"/>
  <c r="T59" i="3"/>
  <c r="X59" i="3"/>
  <c r="Y59" i="3"/>
  <c r="Z59" i="3"/>
  <c r="AF59" i="3"/>
  <c r="AG59" i="3"/>
  <c r="X60" i="3"/>
  <c r="Y60" i="3"/>
  <c r="Z60" i="3"/>
  <c r="AF60" i="3"/>
  <c r="AG60" i="3"/>
  <c r="X61" i="3"/>
  <c r="Y61" i="3"/>
  <c r="Z61" i="3"/>
  <c r="AF61" i="3"/>
  <c r="AG61" i="3"/>
  <c r="X62" i="3"/>
  <c r="Y62" i="3"/>
  <c r="Z62" i="3"/>
  <c r="AF62" i="3"/>
  <c r="AG62" i="3"/>
  <c r="X63" i="3"/>
  <c r="Y63" i="3"/>
  <c r="Z63" i="3"/>
  <c r="AF63" i="3"/>
  <c r="AG63" i="3"/>
  <c r="X64" i="3"/>
  <c r="Y64" i="3"/>
  <c r="Z64" i="3"/>
  <c r="AF64" i="3"/>
  <c r="AG64" i="3"/>
  <c r="X65" i="3"/>
  <c r="Y65" i="3"/>
  <c r="Z65" i="3"/>
  <c r="AF65" i="3"/>
  <c r="AG65" i="3"/>
  <c r="X66" i="3"/>
  <c r="Y66" i="3"/>
  <c r="Z66" i="3"/>
  <c r="AF66" i="3"/>
  <c r="AG66" i="3"/>
  <c r="X67" i="3"/>
  <c r="Y67" i="3"/>
  <c r="Z67" i="3"/>
  <c r="AF67" i="3"/>
  <c r="AG67" i="3"/>
  <c r="T68" i="3"/>
  <c r="X68" i="3"/>
  <c r="Y68" i="3"/>
  <c r="Z68" i="3"/>
  <c r="AF68" i="3"/>
  <c r="AG68" i="3"/>
  <c r="X69" i="3"/>
  <c r="Y69" i="3"/>
  <c r="Z69" i="3"/>
  <c r="AF69" i="3"/>
  <c r="AG69" i="3"/>
  <c r="X70" i="3"/>
  <c r="Y70" i="3"/>
  <c r="Z70" i="3"/>
  <c r="AF70" i="3"/>
  <c r="AG70" i="3"/>
  <c r="X71" i="3"/>
  <c r="Y71" i="3"/>
  <c r="Z71" i="3"/>
  <c r="AF71" i="3"/>
  <c r="AG71" i="3"/>
  <c r="X72" i="3"/>
  <c r="Y72" i="3"/>
  <c r="Z72" i="3"/>
  <c r="AF72" i="3"/>
  <c r="AG72" i="3"/>
  <c r="X73" i="3"/>
  <c r="Y73" i="3"/>
  <c r="Z73" i="3"/>
  <c r="AF73" i="3"/>
  <c r="AG73" i="3"/>
  <c r="X74" i="3"/>
  <c r="Y74" i="3"/>
  <c r="Z74" i="3"/>
  <c r="AF74" i="3"/>
  <c r="AG74" i="3"/>
  <c r="T75" i="3"/>
  <c r="X75" i="3"/>
  <c r="Y75" i="3"/>
  <c r="Z75" i="3"/>
  <c r="AF75" i="3"/>
  <c r="AG75" i="3"/>
  <c r="X76" i="3"/>
  <c r="Y76" i="3"/>
  <c r="Z76" i="3"/>
  <c r="AF76" i="3"/>
  <c r="AG76" i="3"/>
  <c r="X77" i="3"/>
  <c r="Y77" i="3"/>
  <c r="Z77" i="3"/>
  <c r="AF77" i="3"/>
  <c r="AG77" i="3"/>
  <c r="X78" i="3"/>
  <c r="Y78" i="3"/>
  <c r="Z78" i="3"/>
  <c r="AF78" i="3"/>
  <c r="AG78" i="3"/>
  <c r="AC79" i="3"/>
  <c r="X79" i="3"/>
  <c r="Y79" i="3"/>
  <c r="Z79" i="3"/>
  <c r="AF79" i="3"/>
  <c r="AG79" i="3"/>
  <c r="T80" i="3"/>
  <c r="X80" i="3"/>
  <c r="Y80" i="3"/>
  <c r="Z80" i="3"/>
  <c r="AF80" i="3"/>
  <c r="AG80" i="3"/>
  <c r="S81" i="3"/>
  <c r="W81" i="3"/>
  <c r="X81" i="3"/>
  <c r="Y81" i="3"/>
  <c r="Z81" i="3"/>
  <c r="AF81" i="3"/>
  <c r="AG81" i="3"/>
  <c r="X82" i="3"/>
  <c r="Y82" i="3"/>
  <c r="Z82" i="3"/>
  <c r="AF82" i="3"/>
  <c r="AG82" i="3"/>
  <c r="T83" i="3"/>
  <c r="X83" i="3"/>
  <c r="Y83" i="3"/>
  <c r="Z83" i="3"/>
  <c r="AF83" i="3"/>
  <c r="AG83" i="3"/>
  <c r="X84" i="3"/>
  <c r="Y84" i="3"/>
  <c r="Z84" i="3"/>
  <c r="AF84" i="3"/>
  <c r="AG84" i="3"/>
  <c r="W85" i="3"/>
  <c r="X85" i="3"/>
  <c r="Y85" i="3"/>
  <c r="Z85" i="3"/>
  <c r="AF85" i="3"/>
  <c r="AG85" i="3"/>
  <c r="X86" i="3"/>
  <c r="Y86" i="3"/>
  <c r="Z86" i="3"/>
  <c r="AF86" i="3"/>
  <c r="AG86" i="3"/>
  <c r="T87" i="3"/>
  <c r="X87" i="3"/>
  <c r="Y87" i="3"/>
  <c r="Z87" i="3"/>
  <c r="AF87" i="3"/>
  <c r="AG87" i="3"/>
  <c r="T88" i="3"/>
  <c r="X88" i="3"/>
  <c r="Y88" i="3"/>
  <c r="Z88" i="3"/>
  <c r="AF88" i="3"/>
  <c r="AG88" i="3"/>
  <c r="S89" i="3"/>
  <c r="X89" i="3"/>
  <c r="Y89" i="3"/>
  <c r="Z89" i="3"/>
  <c r="AF89" i="3"/>
  <c r="AG89" i="3"/>
  <c r="AD90" i="3"/>
  <c r="X90" i="3"/>
  <c r="Y90" i="3"/>
  <c r="Z90" i="3"/>
  <c r="AF90" i="3"/>
  <c r="AG90" i="3"/>
  <c r="T91" i="3"/>
  <c r="X91" i="3"/>
  <c r="Y91" i="3"/>
  <c r="Z91" i="3"/>
  <c r="AF91" i="3"/>
  <c r="AG91" i="3"/>
  <c r="T92" i="3"/>
  <c r="X92" i="3"/>
  <c r="Y92" i="3"/>
  <c r="Z92" i="3"/>
  <c r="AD92" i="3"/>
  <c r="AF92" i="3"/>
  <c r="AG92" i="3"/>
  <c r="X93" i="3"/>
  <c r="Y93" i="3"/>
  <c r="Z93" i="3"/>
  <c r="AF93" i="3"/>
  <c r="AG93" i="3"/>
  <c r="X94" i="3"/>
  <c r="Y94" i="3"/>
  <c r="Z94" i="3"/>
  <c r="AF94" i="3"/>
  <c r="AG94" i="3"/>
  <c r="S95" i="3"/>
  <c r="X95" i="3"/>
  <c r="Y95" i="3"/>
  <c r="Z95" i="3"/>
  <c r="AF95" i="3"/>
  <c r="AG95" i="3"/>
  <c r="T96" i="3"/>
  <c r="X96" i="3"/>
  <c r="Y96" i="3"/>
  <c r="Z96" i="3"/>
  <c r="AF96" i="3"/>
  <c r="AG96" i="3"/>
  <c r="S97" i="3"/>
  <c r="X97" i="3"/>
  <c r="Y97" i="3"/>
  <c r="Z97" i="3"/>
  <c r="AF97" i="3"/>
  <c r="AG97" i="3"/>
  <c r="AD98" i="3"/>
  <c r="U98" i="3"/>
  <c r="X98" i="3"/>
  <c r="Y98" i="3"/>
  <c r="Z98" i="3"/>
  <c r="AF98" i="3"/>
  <c r="AG98" i="3"/>
  <c r="AC99" i="3"/>
  <c r="X99" i="3"/>
  <c r="Y99" i="3"/>
  <c r="Z99" i="3"/>
  <c r="AF99" i="3"/>
  <c r="AG99" i="3"/>
  <c r="X100" i="3"/>
  <c r="Y100" i="3"/>
  <c r="Z100" i="3"/>
  <c r="AF100" i="3"/>
  <c r="AG100" i="3"/>
  <c r="W101" i="3"/>
  <c r="X101" i="3"/>
  <c r="Y101" i="3"/>
  <c r="Z101" i="3"/>
  <c r="AF101" i="3"/>
  <c r="AG101" i="3"/>
  <c r="X102" i="3"/>
  <c r="Y102" i="3"/>
  <c r="Z102" i="3"/>
  <c r="AF102" i="3"/>
  <c r="AG102" i="3"/>
  <c r="X103" i="3"/>
  <c r="Y103" i="3"/>
  <c r="Z103" i="3"/>
  <c r="AF103" i="3"/>
  <c r="AG103" i="3"/>
  <c r="X104" i="3"/>
  <c r="Y104" i="3"/>
  <c r="Z104" i="3"/>
  <c r="AF104" i="3"/>
  <c r="AG104" i="3"/>
  <c r="X105" i="3"/>
  <c r="Y105" i="3"/>
  <c r="Z105" i="3"/>
  <c r="AF105" i="3"/>
  <c r="AG105" i="3"/>
  <c r="AD106" i="3"/>
  <c r="X106" i="3"/>
  <c r="Y106" i="3"/>
  <c r="Z106" i="3"/>
  <c r="AF106" i="3"/>
  <c r="AG106" i="3"/>
  <c r="X107" i="3"/>
  <c r="Y107" i="3"/>
  <c r="Z107" i="3"/>
  <c r="AF107" i="3"/>
  <c r="AG107" i="3"/>
  <c r="X108" i="3"/>
  <c r="Y108" i="3"/>
  <c r="Z108" i="3"/>
  <c r="AF108" i="3"/>
  <c r="AG108" i="3"/>
  <c r="T109" i="3"/>
  <c r="X109" i="3"/>
  <c r="Y109" i="3"/>
  <c r="Z109" i="3"/>
  <c r="AF109" i="3"/>
  <c r="AG109" i="3"/>
  <c r="X110" i="3"/>
  <c r="Y110" i="3"/>
  <c r="Z110" i="3"/>
  <c r="AF110" i="3"/>
  <c r="AG110" i="3"/>
  <c r="AC111" i="3"/>
  <c r="X111" i="3"/>
  <c r="Y111" i="3"/>
  <c r="Z111" i="3"/>
  <c r="AB111" i="3"/>
  <c r="AF111" i="3"/>
  <c r="AG111" i="3"/>
  <c r="T112" i="3"/>
  <c r="X112" i="3"/>
  <c r="Y112" i="3"/>
  <c r="Z112" i="3"/>
  <c r="AF112" i="3"/>
  <c r="AG112" i="3"/>
  <c r="X113" i="3"/>
  <c r="Y113" i="3"/>
  <c r="Z113" i="3"/>
  <c r="AF113" i="3"/>
  <c r="AG113" i="3"/>
  <c r="X114" i="3"/>
  <c r="Y114" i="3"/>
  <c r="Z114" i="3"/>
  <c r="AF114" i="3"/>
  <c r="AG114" i="3"/>
  <c r="T115" i="3"/>
  <c r="W115" i="3"/>
  <c r="X115" i="3"/>
  <c r="Y115" i="3"/>
  <c r="Z115" i="3"/>
  <c r="AF115" i="3"/>
  <c r="AG115" i="3"/>
  <c r="S116" i="3"/>
  <c r="T116" i="3"/>
  <c r="X116" i="3"/>
  <c r="Y116" i="3"/>
  <c r="Z116" i="3"/>
  <c r="AB116" i="3"/>
  <c r="AF116" i="3"/>
  <c r="AG116" i="3"/>
  <c r="X117" i="3"/>
  <c r="Y117" i="3"/>
  <c r="Z117" i="3"/>
  <c r="AF117" i="3"/>
  <c r="AG117" i="3"/>
  <c r="X118" i="3"/>
  <c r="Y118" i="3"/>
  <c r="Z118" i="3"/>
  <c r="AF118" i="3"/>
  <c r="AG118" i="3"/>
  <c r="X119" i="3"/>
  <c r="Y119" i="3"/>
  <c r="Z119" i="3"/>
  <c r="AF119" i="3"/>
  <c r="AG119" i="3"/>
  <c r="X120" i="3"/>
  <c r="Y120" i="3"/>
  <c r="Z120" i="3"/>
  <c r="AF120" i="3"/>
  <c r="AG120" i="3"/>
  <c r="AD121" i="3"/>
  <c r="X121" i="3"/>
  <c r="Y121" i="3"/>
  <c r="Z121" i="3"/>
  <c r="AF121" i="3"/>
  <c r="AG121" i="3"/>
  <c r="X122" i="3"/>
  <c r="Y122" i="3"/>
  <c r="Z122" i="3"/>
  <c r="AF122" i="3"/>
  <c r="AG122" i="3"/>
  <c r="X123" i="3"/>
  <c r="Y123" i="3"/>
  <c r="Z123" i="3"/>
  <c r="AF123" i="3"/>
  <c r="AG123" i="3"/>
  <c r="T124" i="3"/>
  <c r="S124" i="3"/>
  <c r="X124" i="3"/>
  <c r="Y124" i="3"/>
  <c r="Z124" i="3"/>
  <c r="AF124" i="3"/>
  <c r="AG124" i="3"/>
  <c r="X125" i="3"/>
  <c r="Y125" i="3"/>
  <c r="Z125" i="3"/>
  <c r="AF125" i="3"/>
  <c r="AG125" i="3"/>
  <c r="X126" i="3"/>
  <c r="Y126" i="3"/>
  <c r="Z126" i="3"/>
  <c r="AF126" i="3"/>
  <c r="AG126" i="3"/>
  <c r="X127" i="3"/>
  <c r="Y127" i="3"/>
  <c r="Z127" i="3"/>
  <c r="AF127" i="3"/>
  <c r="AG127" i="3"/>
  <c r="X128" i="3"/>
  <c r="Y128" i="3"/>
  <c r="Z128" i="3"/>
  <c r="AF128" i="3"/>
  <c r="AG128" i="3"/>
  <c r="X129" i="3"/>
  <c r="Y129" i="3"/>
  <c r="Z129" i="3"/>
  <c r="AF129" i="3"/>
  <c r="AG129" i="3"/>
  <c r="T130" i="3"/>
  <c r="X130" i="3"/>
  <c r="Y130" i="3"/>
  <c r="Z130" i="3"/>
  <c r="AF130" i="3"/>
  <c r="AG130" i="3"/>
  <c r="W131" i="3"/>
  <c r="X131" i="3"/>
  <c r="Y131" i="3"/>
  <c r="Z131" i="3"/>
  <c r="AF131" i="3"/>
  <c r="AG131" i="3"/>
  <c r="X132" i="3"/>
  <c r="Y132" i="3"/>
  <c r="Z132" i="3"/>
  <c r="AF132" i="3"/>
  <c r="AG132" i="3"/>
  <c r="T133" i="3"/>
  <c r="X133" i="3"/>
  <c r="Y133" i="3"/>
  <c r="Z133" i="3"/>
  <c r="AF133" i="3"/>
  <c r="AG133" i="3"/>
  <c r="X134" i="3"/>
  <c r="Y134" i="3"/>
  <c r="Z134" i="3"/>
  <c r="AF134" i="3"/>
  <c r="AG134" i="3"/>
  <c r="X135" i="3"/>
  <c r="Y135" i="3"/>
  <c r="Z135" i="3"/>
  <c r="AF135" i="3"/>
  <c r="AG135" i="3"/>
  <c r="X136" i="3"/>
  <c r="Y136" i="3"/>
  <c r="Z136" i="3"/>
  <c r="AF136" i="3"/>
  <c r="AG136" i="3"/>
  <c r="T137" i="3"/>
  <c r="X137" i="3"/>
  <c r="Y137" i="3"/>
  <c r="Z137" i="3"/>
  <c r="AF137" i="3"/>
  <c r="AG137" i="3"/>
  <c r="W138" i="3"/>
  <c r="X138" i="3"/>
  <c r="Y138" i="3"/>
  <c r="Z138" i="3"/>
  <c r="AF138" i="3"/>
  <c r="AG138" i="3"/>
  <c r="W139" i="3"/>
  <c r="X139" i="3"/>
  <c r="Y139" i="3"/>
  <c r="Z139" i="3"/>
  <c r="AC139" i="3"/>
  <c r="AF139" i="3"/>
  <c r="AG139" i="3"/>
  <c r="X140" i="3"/>
  <c r="Y140" i="3"/>
  <c r="Z140" i="3"/>
  <c r="AF140" i="3"/>
  <c r="AG140" i="3"/>
  <c r="X141" i="3"/>
  <c r="Y141" i="3"/>
  <c r="Z141" i="3"/>
  <c r="AF141" i="3"/>
  <c r="AG141" i="3"/>
  <c r="X142" i="3"/>
  <c r="Y142" i="3"/>
  <c r="Z142" i="3"/>
  <c r="AF142" i="3"/>
  <c r="AG142" i="3"/>
  <c r="X143" i="3"/>
  <c r="Y143" i="3"/>
  <c r="Z143" i="3"/>
  <c r="AF143" i="3"/>
  <c r="AG143" i="3"/>
  <c r="X144" i="3"/>
  <c r="Y144" i="3"/>
  <c r="Z144" i="3"/>
  <c r="AF144" i="3"/>
  <c r="AG144" i="3"/>
  <c r="U145" i="3"/>
  <c r="X145" i="3"/>
  <c r="Y145" i="3"/>
  <c r="Z145" i="3"/>
  <c r="AF145" i="3"/>
  <c r="AG145" i="3"/>
  <c r="W146" i="3"/>
  <c r="X146" i="3"/>
  <c r="Y146" i="3"/>
  <c r="Z146" i="3"/>
  <c r="AF146" i="3"/>
  <c r="AG146" i="3"/>
  <c r="U147" i="3"/>
  <c r="X147" i="3"/>
  <c r="Y147" i="3"/>
  <c r="Z147" i="3"/>
  <c r="AF147" i="3"/>
  <c r="AG147" i="3"/>
  <c r="X148" i="3"/>
  <c r="Y148" i="3"/>
  <c r="Z148" i="3"/>
  <c r="AB148" i="3"/>
  <c r="AF148" i="3"/>
  <c r="AG148" i="3"/>
  <c r="X149" i="3"/>
  <c r="Y149" i="3"/>
  <c r="Z149" i="3"/>
  <c r="AF149" i="3"/>
  <c r="AG149" i="3"/>
  <c r="X150" i="3"/>
  <c r="Y150" i="3"/>
  <c r="Z150" i="3"/>
  <c r="AF150" i="3"/>
  <c r="AG150" i="3"/>
  <c r="X151" i="3"/>
  <c r="Y151" i="3"/>
  <c r="Z151" i="3"/>
  <c r="AF151" i="3"/>
  <c r="AG151" i="3"/>
  <c r="X152" i="3"/>
  <c r="Y152" i="3"/>
  <c r="Z152" i="3"/>
  <c r="AF152" i="3"/>
  <c r="AG152" i="3"/>
  <c r="X153" i="3"/>
  <c r="Y153" i="3"/>
  <c r="Z153" i="3"/>
  <c r="AC153" i="3"/>
  <c r="AF153" i="3"/>
  <c r="AG153" i="3"/>
  <c r="S154" i="3"/>
  <c r="X154" i="3"/>
  <c r="Y154" i="3"/>
  <c r="Z154" i="3"/>
  <c r="AF154" i="3"/>
  <c r="AG154" i="3"/>
  <c r="AB155" i="3"/>
  <c r="X155" i="3"/>
  <c r="Y155" i="3"/>
  <c r="Z155" i="3"/>
  <c r="AF155" i="3"/>
  <c r="AG155" i="3"/>
  <c r="X156" i="3"/>
  <c r="Y156" i="3"/>
  <c r="Z156" i="3"/>
  <c r="AF156" i="3"/>
  <c r="AG156" i="3"/>
  <c r="S157" i="3"/>
  <c r="X157" i="3"/>
  <c r="Y157" i="3"/>
  <c r="Z157" i="3"/>
  <c r="AF157" i="3"/>
  <c r="AG157" i="3"/>
  <c r="X158" i="3"/>
  <c r="Y158" i="3"/>
  <c r="Z158" i="3"/>
  <c r="AF158" i="3"/>
  <c r="AG158" i="3"/>
  <c r="X159" i="3"/>
  <c r="Y159" i="3"/>
  <c r="Z159" i="3"/>
  <c r="AF159" i="3"/>
  <c r="AG159" i="3"/>
  <c r="X160" i="3"/>
  <c r="Y160" i="3"/>
  <c r="Z160" i="3"/>
  <c r="AF160" i="3"/>
  <c r="AG160" i="3"/>
  <c r="W161" i="3"/>
  <c r="T161" i="3"/>
  <c r="X161" i="3"/>
  <c r="Y161" i="3"/>
  <c r="Z161" i="3"/>
  <c r="AF161" i="3"/>
  <c r="AG161" i="3"/>
  <c r="X162" i="3"/>
  <c r="Y162" i="3"/>
  <c r="Z162" i="3"/>
  <c r="AF162" i="3"/>
  <c r="AG162" i="3"/>
  <c r="S163" i="3"/>
  <c r="X163" i="3"/>
  <c r="Y163" i="3"/>
  <c r="Z163" i="3"/>
  <c r="AF163" i="3"/>
  <c r="AG163" i="3"/>
  <c r="X164" i="3"/>
  <c r="Y164" i="3"/>
  <c r="Z164" i="3"/>
  <c r="AF164" i="3"/>
  <c r="AG164" i="3"/>
  <c r="X165" i="3"/>
  <c r="Y165" i="3"/>
  <c r="Z165" i="3"/>
  <c r="AF165" i="3"/>
  <c r="AG165" i="3"/>
  <c r="X166" i="3"/>
  <c r="Y166" i="3"/>
  <c r="Z166" i="3"/>
  <c r="AF166" i="3"/>
  <c r="AG166" i="3"/>
  <c r="U167" i="3"/>
  <c r="X167" i="3"/>
  <c r="Y167" i="3"/>
  <c r="Z167" i="3"/>
  <c r="AF167" i="3"/>
  <c r="AG167" i="3"/>
  <c r="AD168" i="3"/>
  <c r="X168" i="3"/>
  <c r="Y168" i="3"/>
  <c r="Z168" i="3"/>
  <c r="AF168" i="3"/>
  <c r="AG168" i="3"/>
  <c r="W169" i="3"/>
  <c r="U169" i="3"/>
  <c r="X169" i="3"/>
  <c r="Y169" i="3"/>
  <c r="Z169" i="3"/>
  <c r="AF169" i="3"/>
  <c r="AG169" i="3"/>
  <c r="W170" i="3"/>
  <c r="S170" i="3"/>
  <c r="U170" i="3"/>
  <c r="X170" i="3"/>
  <c r="Y170" i="3"/>
  <c r="Z170" i="3"/>
  <c r="AF170" i="3"/>
  <c r="AG170" i="3"/>
  <c r="S171" i="3"/>
  <c r="X171" i="3"/>
  <c r="Y171" i="3"/>
  <c r="Z171" i="3"/>
  <c r="AF171" i="3"/>
  <c r="AG171" i="3"/>
  <c r="X172" i="3"/>
  <c r="Y172" i="3"/>
  <c r="Z172" i="3"/>
  <c r="AF172" i="3"/>
  <c r="AG172" i="3"/>
  <c r="X173" i="3"/>
  <c r="Y173" i="3"/>
  <c r="Z173" i="3"/>
  <c r="AF173" i="3"/>
  <c r="AG173" i="3"/>
  <c r="X174" i="3"/>
  <c r="Y174" i="3"/>
  <c r="Z174" i="3"/>
  <c r="AF174" i="3"/>
  <c r="AG174" i="3"/>
  <c r="X175" i="3"/>
  <c r="Y175" i="3"/>
  <c r="Z175" i="3"/>
  <c r="AF175" i="3"/>
  <c r="AG175" i="3"/>
  <c r="X176" i="3"/>
  <c r="Y176" i="3"/>
  <c r="Z176" i="3"/>
  <c r="AF176" i="3"/>
  <c r="AG176" i="3"/>
  <c r="W177" i="3"/>
  <c r="X177" i="3"/>
  <c r="Y177" i="3"/>
  <c r="Z177" i="3"/>
  <c r="AF177" i="3"/>
  <c r="AG177" i="3"/>
  <c r="X178" i="3"/>
  <c r="Y178" i="3"/>
  <c r="Z178" i="3"/>
  <c r="AF178" i="3"/>
  <c r="AG178" i="3"/>
  <c r="AB179" i="3"/>
  <c r="X179" i="3"/>
  <c r="Y179" i="3"/>
  <c r="Z179" i="3"/>
  <c r="AF179" i="3"/>
  <c r="AG179" i="3"/>
  <c r="X180" i="3"/>
  <c r="Y180" i="3"/>
  <c r="Z180" i="3"/>
  <c r="AF180" i="3"/>
  <c r="AG180" i="3"/>
  <c r="X181" i="3"/>
  <c r="Y181" i="3"/>
  <c r="Z181" i="3"/>
  <c r="AF181" i="3"/>
  <c r="AG181" i="3"/>
  <c r="X182" i="3"/>
  <c r="Y182" i="3"/>
  <c r="Z182" i="3"/>
  <c r="AF182" i="3"/>
  <c r="AG182" i="3"/>
  <c r="X183" i="3"/>
  <c r="Y183" i="3"/>
  <c r="Z183" i="3"/>
  <c r="AF183" i="3"/>
  <c r="AG183" i="3"/>
  <c r="X184" i="3"/>
  <c r="Y184" i="3"/>
  <c r="Z184" i="3"/>
  <c r="AD184" i="3"/>
  <c r="AF184" i="3"/>
  <c r="AG184" i="3"/>
  <c r="W185" i="3"/>
  <c r="T185" i="3"/>
  <c r="X185" i="3"/>
  <c r="Y185" i="3"/>
  <c r="Z185" i="3"/>
  <c r="AB185" i="3"/>
  <c r="AD185" i="3"/>
  <c r="AF185" i="3"/>
  <c r="AG185" i="3"/>
  <c r="U186" i="3"/>
  <c r="X186" i="3"/>
  <c r="Y186" i="3"/>
  <c r="Z186" i="3"/>
  <c r="AF186" i="3"/>
  <c r="AG186" i="3"/>
  <c r="X187" i="3"/>
  <c r="Y187" i="3"/>
  <c r="Z187" i="3"/>
  <c r="AF187" i="3"/>
  <c r="AG187" i="3"/>
  <c r="X188" i="3"/>
  <c r="Y188" i="3"/>
  <c r="Z188" i="3"/>
  <c r="AF188" i="3"/>
  <c r="AG188" i="3"/>
  <c r="X189" i="3"/>
  <c r="Y189" i="3"/>
  <c r="Z189" i="3"/>
  <c r="AF189" i="3"/>
  <c r="AG189" i="3"/>
  <c r="X190" i="3"/>
  <c r="Y190" i="3"/>
  <c r="Z190" i="3"/>
  <c r="AF190" i="3"/>
  <c r="AG190" i="3"/>
  <c r="W191" i="3"/>
  <c r="T191" i="3"/>
  <c r="X191" i="3"/>
  <c r="Y191" i="3"/>
  <c r="Z191" i="3"/>
  <c r="AF191" i="3"/>
  <c r="AG191" i="3"/>
  <c r="U192" i="3"/>
  <c r="X192" i="3"/>
  <c r="Y192" i="3"/>
  <c r="Z192" i="3"/>
  <c r="AF192" i="3"/>
  <c r="AG192" i="3"/>
  <c r="X193" i="3"/>
  <c r="Y193" i="3"/>
  <c r="Z193" i="3"/>
  <c r="AF193" i="3"/>
  <c r="AG193" i="3"/>
  <c r="W194" i="3"/>
  <c r="X194" i="3"/>
  <c r="Y194" i="3"/>
  <c r="Z194" i="3"/>
  <c r="AF194" i="3"/>
  <c r="AG194" i="3"/>
  <c r="U195" i="3"/>
  <c r="X195" i="3"/>
  <c r="Y195" i="3"/>
  <c r="Z195" i="3"/>
  <c r="AF195" i="3"/>
  <c r="AG195" i="3"/>
  <c r="T196" i="3"/>
  <c r="X196" i="3"/>
  <c r="Y196" i="3"/>
  <c r="Z196" i="3"/>
  <c r="AF196" i="3"/>
  <c r="AG196" i="3"/>
  <c r="S197" i="3"/>
  <c r="X197" i="3"/>
  <c r="Y197" i="3"/>
  <c r="Z197" i="3"/>
  <c r="AF197" i="3"/>
  <c r="AG197" i="3"/>
  <c r="X198" i="3"/>
  <c r="Y198" i="3"/>
  <c r="Z198" i="3"/>
  <c r="AF198" i="3"/>
  <c r="AG198" i="3"/>
  <c r="AC199" i="3"/>
  <c r="X199" i="3"/>
  <c r="Y199" i="3"/>
  <c r="Z199" i="3"/>
  <c r="AF199" i="3"/>
  <c r="AG199" i="3"/>
  <c r="S200" i="3"/>
  <c r="X200" i="3"/>
  <c r="Y200" i="3"/>
  <c r="Z200" i="3"/>
  <c r="AF200" i="3"/>
  <c r="AG200" i="3"/>
  <c r="AD201" i="3"/>
  <c r="X201" i="3"/>
  <c r="Y201" i="3"/>
  <c r="Z201" i="3"/>
  <c r="AF201" i="3"/>
  <c r="AG201" i="3"/>
  <c r="X202" i="3"/>
  <c r="Y202" i="3"/>
  <c r="Z202" i="3"/>
  <c r="AF202" i="3"/>
  <c r="AG202" i="3"/>
  <c r="U203" i="3"/>
  <c r="X203" i="3"/>
  <c r="Y203" i="3"/>
  <c r="Z203" i="3"/>
  <c r="AF203" i="3"/>
  <c r="AG203" i="3"/>
  <c r="X204" i="3"/>
  <c r="Y204" i="3"/>
  <c r="Z204" i="3"/>
  <c r="AF204" i="3"/>
  <c r="AG204" i="3"/>
  <c r="S205" i="3"/>
  <c r="X205" i="3"/>
  <c r="Y205" i="3"/>
  <c r="Z205" i="3"/>
  <c r="AF205" i="3"/>
  <c r="AG205" i="3"/>
  <c r="X206" i="3"/>
  <c r="Y206" i="3"/>
  <c r="Z206" i="3"/>
  <c r="AF206" i="3"/>
  <c r="AG206" i="3"/>
  <c r="AC207" i="3"/>
  <c r="X207" i="3"/>
  <c r="Y207" i="3"/>
  <c r="Z207" i="3"/>
  <c r="AF207" i="3"/>
  <c r="AG207" i="3"/>
  <c r="X208" i="3"/>
  <c r="Y208" i="3"/>
  <c r="Z208" i="3"/>
  <c r="AF208" i="3"/>
  <c r="AG208" i="3"/>
  <c r="U209" i="3"/>
  <c r="X209" i="3"/>
  <c r="Y209" i="3"/>
  <c r="Z209" i="3"/>
  <c r="AF209" i="3"/>
  <c r="AG209" i="3"/>
  <c r="X210" i="3"/>
  <c r="Y210" i="3"/>
  <c r="Z210" i="3"/>
  <c r="AF210" i="3"/>
  <c r="AG210" i="3"/>
  <c r="X211" i="3"/>
  <c r="Y211" i="3"/>
  <c r="Z211" i="3"/>
  <c r="AF211" i="3"/>
  <c r="AG211" i="3"/>
  <c r="X212" i="3"/>
  <c r="Y212" i="3"/>
  <c r="Z212" i="3"/>
  <c r="AF212" i="3"/>
  <c r="AG212" i="3"/>
  <c r="X213" i="3"/>
  <c r="Y213" i="3"/>
  <c r="Z213" i="3"/>
  <c r="AF213" i="3"/>
  <c r="AG213" i="3"/>
  <c r="X214" i="3"/>
  <c r="Y214" i="3"/>
  <c r="Z214" i="3"/>
  <c r="AF214" i="3"/>
  <c r="AG214" i="3"/>
  <c r="X215" i="3"/>
  <c r="Y215" i="3"/>
  <c r="Z215" i="3"/>
  <c r="AF215" i="3"/>
  <c r="AG215" i="3"/>
  <c r="S216" i="3"/>
  <c r="W216" i="3"/>
  <c r="X216" i="3"/>
  <c r="Y216" i="3"/>
  <c r="Z216" i="3"/>
  <c r="AF216" i="3"/>
  <c r="AG216" i="3"/>
  <c r="AD217" i="3"/>
  <c r="X217" i="3"/>
  <c r="Y217" i="3"/>
  <c r="Z217" i="3"/>
  <c r="AF217" i="3"/>
  <c r="AG217" i="3"/>
  <c r="X218" i="3"/>
  <c r="Y218" i="3"/>
  <c r="Z218" i="3"/>
  <c r="AF218" i="3"/>
  <c r="AG218" i="3"/>
  <c r="X219" i="3"/>
  <c r="Y219" i="3"/>
  <c r="Z219" i="3"/>
  <c r="AF219" i="3"/>
  <c r="AG219" i="3"/>
  <c r="T220" i="3"/>
  <c r="X220" i="3"/>
  <c r="Y220" i="3"/>
  <c r="Z220" i="3"/>
  <c r="AF220" i="3"/>
  <c r="AG220" i="3"/>
  <c r="S221" i="3"/>
  <c r="W221" i="3"/>
  <c r="X221" i="3"/>
  <c r="Y221" i="3"/>
  <c r="Z221" i="3"/>
  <c r="AF221" i="3"/>
  <c r="AG221" i="3"/>
  <c r="X222" i="3"/>
  <c r="Y222" i="3"/>
  <c r="Z222" i="3"/>
  <c r="AF222" i="3"/>
  <c r="AG222" i="3"/>
  <c r="W223" i="3"/>
  <c r="X223" i="3"/>
  <c r="Y223" i="3"/>
  <c r="Z223" i="3"/>
  <c r="AF223" i="3"/>
  <c r="AG223" i="3"/>
  <c r="X224" i="3"/>
  <c r="Y224" i="3"/>
  <c r="Z224" i="3"/>
  <c r="AF224" i="3"/>
  <c r="AG224" i="3"/>
  <c r="S225" i="3"/>
  <c r="X225" i="3"/>
  <c r="Y225" i="3"/>
  <c r="Z225" i="3"/>
  <c r="AF225" i="3"/>
  <c r="AG225" i="3"/>
  <c r="T226" i="3"/>
  <c r="X226" i="3"/>
  <c r="Y226" i="3"/>
  <c r="Z226" i="3"/>
  <c r="AF226" i="3"/>
  <c r="AG226" i="3"/>
  <c r="X227" i="3"/>
  <c r="Y227" i="3"/>
  <c r="Z227" i="3"/>
  <c r="AF227" i="3"/>
  <c r="AG227" i="3"/>
  <c r="AD228" i="3"/>
  <c r="X228" i="3"/>
  <c r="Y228" i="3"/>
  <c r="Z228" i="3"/>
  <c r="AF228" i="3"/>
  <c r="AG228" i="3"/>
  <c r="AC229" i="3"/>
  <c r="X229" i="3"/>
  <c r="Y229" i="3"/>
  <c r="Z229" i="3"/>
  <c r="AF229" i="3"/>
  <c r="AG229" i="3"/>
  <c r="X230" i="3"/>
  <c r="Y230" i="3"/>
  <c r="Z230" i="3"/>
  <c r="AF230" i="3"/>
  <c r="AG230" i="3"/>
  <c r="W231" i="3"/>
  <c r="U231" i="3"/>
  <c r="X231" i="3"/>
  <c r="Y231" i="3"/>
  <c r="Z231" i="3"/>
  <c r="AF231" i="3"/>
  <c r="AG231" i="3"/>
  <c r="X232" i="3"/>
  <c r="Y232" i="3"/>
  <c r="Z232" i="3"/>
  <c r="AF232" i="3"/>
  <c r="AG232" i="3"/>
  <c r="X233" i="3"/>
  <c r="Y233" i="3"/>
  <c r="Z233" i="3"/>
  <c r="AF233" i="3"/>
  <c r="AG233" i="3"/>
  <c r="T234" i="3"/>
  <c r="X234" i="3"/>
  <c r="Y234" i="3"/>
  <c r="Z234" i="3"/>
  <c r="AF234" i="3"/>
  <c r="AG234" i="3"/>
  <c r="X235" i="3"/>
  <c r="Y235" i="3"/>
  <c r="Z235" i="3"/>
  <c r="AF235" i="3"/>
  <c r="AG235" i="3"/>
  <c r="X236" i="3"/>
  <c r="Y236" i="3"/>
  <c r="Z236" i="3"/>
  <c r="AF236" i="3"/>
  <c r="AG236" i="3"/>
  <c r="S237" i="3"/>
  <c r="X237" i="3"/>
  <c r="Y237" i="3"/>
  <c r="Z237" i="3"/>
  <c r="AF237" i="3"/>
  <c r="AG237" i="3"/>
  <c r="X238" i="3"/>
  <c r="Y238" i="3"/>
  <c r="Z238" i="3"/>
  <c r="AF238" i="3"/>
  <c r="AG238" i="3"/>
  <c r="W239" i="3"/>
  <c r="T239" i="3"/>
  <c r="X239" i="3"/>
  <c r="Y239" i="3"/>
  <c r="Z239" i="3"/>
  <c r="AF239" i="3"/>
  <c r="AG239" i="3"/>
  <c r="X240" i="3"/>
  <c r="Y240" i="3"/>
  <c r="Z240" i="3"/>
  <c r="AF240" i="3"/>
  <c r="AG240" i="3"/>
  <c r="AB241" i="3"/>
  <c r="X241" i="3"/>
  <c r="Y241" i="3"/>
  <c r="Z241" i="3"/>
  <c r="AF241" i="3"/>
  <c r="AG241" i="3"/>
  <c r="X242" i="3"/>
  <c r="Y242" i="3"/>
  <c r="Z242" i="3"/>
  <c r="AF242" i="3"/>
  <c r="AG242" i="3"/>
  <c r="X243" i="3"/>
  <c r="Y243" i="3"/>
  <c r="Z243" i="3"/>
  <c r="AB243" i="3"/>
  <c r="AF243" i="3"/>
  <c r="AG243" i="3"/>
  <c r="X244" i="3"/>
  <c r="Y244" i="3"/>
  <c r="Z244" i="3"/>
  <c r="AF244" i="3"/>
  <c r="AG244" i="3"/>
  <c r="X245" i="3"/>
  <c r="Y245" i="3"/>
  <c r="Z245" i="3"/>
  <c r="AF245" i="3"/>
  <c r="AG245" i="3"/>
  <c r="X246" i="3"/>
  <c r="Y246" i="3"/>
  <c r="Z246" i="3"/>
  <c r="AF246" i="3"/>
  <c r="AG246" i="3"/>
  <c r="S247" i="3"/>
  <c r="X247" i="3"/>
  <c r="Y247" i="3"/>
  <c r="Z247" i="3"/>
  <c r="AF247" i="3"/>
  <c r="AG247" i="3"/>
  <c r="X248" i="3"/>
  <c r="Y248" i="3"/>
  <c r="Z248" i="3"/>
  <c r="AF248" i="3"/>
  <c r="AG248" i="3"/>
  <c r="AB249" i="3"/>
  <c r="X249" i="3"/>
  <c r="Y249" i="3"/>
  <c r="Z249" i="3"/>
  <c r="AF249" i="3"/>
  <c r="AG249" i="3"/>
  <c r="AB250" i="3"/>
  <c r="X250" i="3"/>
  <c r="Y250" i="3"/>
  <c r="Z250" i="3"/>
  <c r="AF250" i="3"/>
  <c r="AG250" i="3"/>
  <c r="X251" i="3"/>
  <c r="Y251" i="3"/>
  <c r="Z251" i="3"/>
  <c r="AF251" i="3"/>
  <c r="AG251" i="3"/>
  <c r="X252" i="3"/>
  <c r="Y252" i="3"/>
  <c r="Z252" i="3"/>
  <c r="AF252" i="3"/>
  <c r="AG252" i="3"/>
  <c r="X253" i="3"/>
  <c r="Y253" i="3"/>
  <c r="Z253" i="3"/>
  <c r="AF253" i="3"/>
  <c r="AG253" i="3"/>
  <c r="X254" i="3"/>
  <c r="Y254" i="3"/>
  <c r="Z254" i="3"/>
  <c r="AF254" i="3"/>
  <c r="AG254" i="3"/>
  <c r="X255" i="3"/>
  <c r="Y255" i="3"/>
  <c r="Z255" i="3"/>
  <c r="AF255" i="3"/>
  <c r="AG255" i="3"/>
  <c r="U256" i="3"/>
  <c r="X256" i="3"/>
  <c r="Y256" i="3"/>
  <c r="Z256" i="3"/>
  <c r="AF256" i="3"/>
  <c r="AG256" i="3"/>
  <c r="U257" i="3"/>
  <c r="X257" i="3"/>
  <c r="Y257" i="3"/>
  <c r="Z257" i="3"/>
  <c r="AF257" i="3"/>
  <c r="AG257" i="3"/>
  <c r="X258" i="3"/>
  <c r="Y258" i="3"/>
  <c r="Z258" i="3"/>
  <c r="AF258" i="3"/>
  <c r="AG258" i="3"/>
  <c r="X259" i="3"/>
  <c r="Y259" i="3"/>
  <c r="Z259" i="3"/>
  <c r="AF259" i="3"/>
  <c r="AG259" i="3"/>
  <c r="X260" i="3"/>
  <c r="Y260" i="3"/>
  <c r="Z260" i="3"/>
  <c r="AF260" i="3"/>
  <c r="AG260" i="3"/>
  <c r="W261" i="3"/>
  <c r="X261" i="3"/>
  <c r="Y261" i="3"/>
  <c r="Z261" i="3"/>
  <c r="AF261" i="3"/>
  <c r="AG261" i="3"/>
  <c r="X262" i="3"/>
  <c r="Y262" i="3"/>
  <c r="Z262" i="3"/>
  <c r="AF262" i="3"/>
  <c r="AG262" i="3"/>
  <c r="W263" i="3"/>
  <c r="X263" i="3"/>
  <c r="Y263" i="3"/>
  <c r="Z263" i="3"/>
  <c r="AF263" i="3"/>
  <c r="AG263" i="3"/>
  <c r="AB264" i="3"/>
  <c r="X264" i="3"/>
  <c r="Y264" i="3"/>
  <c r="Z264" i="3"/>
  <c r="AF264" i="3"/>
  <c r="AG264" i="3"/>
  <c r="S265" i="3"/>
  <c r="X265" i="3"/>
  <c r="Y265" i="3"/>
  <c r="Z265" i="3"/>
  <c r="AF265" i="3"/>
  <c r="AG265" i="3"/>
  <c r="X266" i="3"/>
  <c r="Y266" i="3"/>
  <c r="Z266" i="3"/>
  <c r="AF266" i="3"/>
  <c r="AG266" i="3"/>
  <c r="W267" i="3"/>
  <c r="X267" i="3"/>
  <c r="Y267" i="3"/>
  <c r="Z267" i="3"/>
  <c r="AF267" i="3"/>
  <c r="AG267" i="3"/>
  <c r="X268" i="3"/>
  <c r="Y268" i="3"/>
  <c r="Z268" i="3"/>
  <c r="AF268" i="3"/>
  <c r="AG268" i="3"/>
  <c r="X269" i="3"/>
  <c r="Y269" i="3"/>
  <c r="Z269" i="3"/>
  <c r="AF269" i="3"/>
  <c r="AG269" i="3"/>
  <c r="X270" i="3"/>
  <c r="Y270" i="3"/>
  <c r="Z270" i="3"/>
  <c r="AF270" i="3"/>
  <c r="AG270" i="3"/>
  <c r="W271" i="3"/>
  <c r="X271" i="3"/>
  <c r="Y271" i="3"/>
  <c r="Z271" i="3"/>
  <c r="AB271" i="3"/>
  <c r="AF271" i="3"/>
  <c r="AG271" i="3"/>
  <c r="U272" i="3"/>
  <c r="X272" i="3"/>
  <c r="Y272" i="3"/>
  <c r="Z272" i="3"/>
  <c r="AF272" i="3"/>
  <c r="AG272" i="3"/>
  <c r="U273" i="3"/>
  <c r="X273" i="3"/>
  <c r="Y273" i="3"/>
  <c r="Z273" i="3"/>
  <c r="AF273" i="3"/>
  <c r="AG273" i="3"/>
  <c r="T274" i="3"/>
  <c r="X274" i="3"/>
  <c r="Y274" i="3"/>
  <c r="Z274" i="3"/>
  <c r="AF274" i="3"/>
  <c r="AG274" i="3"/>
  <c r="S275" i="3"/>
  <c r="X275" i="3"/>
  <c r="Y275" i="3"/>
  <c r="Z275" i="3"/>
  <c r="AF275" i="3"/>
  <c r="AG275" i="3"/>
  <c r="X276" i="3"/>
  <c r="Y276" i="3"/>
  <c r="Z276" i="3"/>
  <c r="AF276" i="3"/>
  <c r="AG276" i="3"/>
  <c r="X277" i="3"/>
  <c r="Y277" i="3"/>
  <c r="Z277" i="3"/>
  <c r="AF277" i="3"/>
  <c r="AG277" i="3"/>
  <c r="X278" i="3"/>
  <c r="Y278" i="3"/>
  <c r="Z278" i="3"/>
  <c r="AF278" i="3"/>
  <c r="AG278" i="3"/>
  <c r="AD279" i="3"/>
  <c r="X279" i="3"/>
  <c r="Y279" i="3"/>
  <c r="Z279" i="3"/>
  <c r="AF279" i="3"/>
  <c r="AG279" i="3"/>
  <c r="T280" i="3"/>
  <c r="X280" i="3"/>
  <c r="Y280" i="3"/>
  <c r="Z280" i="3"/>
  <c r="AF280" i="3"/>
  <c r="AG280" i="3"/>
  <c r="T281" i="3"/>
  <c r="X281" i="3"/>
  <c r="Y281" i="3"/>
  <c r="Z281" i="3"/>
  <c r="AF281" i="3"/>
  <c r="AG281" i="3"/>
  <c r="AC282" i="3"/>
  <c r="X282" i="3"/>
  <c r="Y282" i="3"/>
  <c r="Z282" i="3"/>
  <c r="AB282" i="3"/>
  <c r="AF282" i="3"/>
  <c r="AG282" i="3"/>
  <c r="U283" i="3"/>
  <c r="X283" i="3"/>
  <c r="Y283" i="3"/>
  <c r="Z283" i="3"/>
  <c r="AF283" i="3"/>
  <c r="AG283" i="3"/>
  <c r="X284" i="3"/>
  <c r="Y284" i="3"/>
  <c r="Z284" i="3"/>
  <c r="AF284" i="3"/>
  <c r="AG284" i="3"/>
  <c r="X285" i="3"/>
  <c r="Y285" i="3"/>
  <c r="Z285" i="3"/>
  <c r="AF285" i="3"/>
  <c r="AG285" i="3"/>
  <c r="X286" i="3"/>
  <c r="Y286" i="3"/>
  <c r="Z286" i="3"/>
  <c r="AF286" i="3"/>
  <c r="AG286" i="3"/>
  <c r="X287" i="3"/>
  <c r="Y287" i="3"/>
  <c r="Z287" i="3"/>
  <c r="AF287" i="3"/>
  <c r="AG287" i="3"/>
  <c r="X288" i="3"/>
  <c r="Y288" i="3"/>
  <c r="Z288" i="3"/>
  <c r="AF288" i="3"/>
  <c r="AG288" i="3"/>
  <c r="T289" i="3"/>
  <c r="X289" i="3"/>
  <c r="Y289" i="3"/>
  <c r="Z289" i="3"/>
  <c r="AF289" i="3"/>
  <c r="AG289" i="3"/>
  <c r="S290" i="3"/>
  <c r="X290" i="3"/>
  <c r="Y290" i="3"/>
  <c r="Z290" i="3"/>
  <c r="AF290" i="3"/>
  <c r="AG290" i="3"/>
  <c r="X291" i="3"/>
  <c r="Y291" i="3"/>
  <c r="Z291" i="3"/>
  <c r="AF291" i="3"/>
  <c r="AG291" i="3"/>
  <c r="X292" i="3"/>
  <c r="Y292" i="3"/>
  <c r="Z292" i="3"/>
  <c r="AF292" i="3"/>
  <c r="AG292" i="3"/>
  <c r="X293" i="3"/>
  <c r="Y293" i="3"/>
  <c r="Z293" i="3"/>
  <c r="AF293" i="3"/>
  <c r="AG293" i="3"/>
  <c r="X294" i="3"/>
  <c r="Y294" i="3"/>
  <c r="Z294" i="3"/>
  <c r="AF294" i="3"/>
  <c r="AG294" i="3"/>
  <c r="X295" i="3"/>
  <c r="Y295" i="3"/>
  <c r="Z295" i="3"/>
  <c r="AF295" i="3"/>
  <c r="AG295" i="3"/>
  <c r="T296" i="3"/>
  <c r="S296" i="3"/>
  <c r="X296" i="3"/>
  <c r="Y296" i="3"/>
  <c r="Z296" i="3"/>
  <c r="AB296" i="3"/>
  <c r="AD296" i="3"/>
  <c r="AF296" i="3"/>
  <c r="AG296" i="3"/>
  <c r="X297" i="3"/>
  <c r="Y297" i="3"/>
  <c r="Z297" i="3"/>
  <c r="AF297" i="3"/>
  <c r="AG297" i="3"/>
  <c r="S298" i="3"/>
  <c r="X298" i="3"/>
  <c r="Y298" i="3"/>
  <c r="Z298" i="3"/>
  <c r="AF298" i="3"/>
  <c r="AG298" i="3"/>
  <c r="X299" i="3"/>
  <c r="Y299" i="3"/>
  <c r="Z299" i="3"/>
  <c r="AF299" i="3"/>
  <c r="AG299" i="3"/>
  <c r="X300" i="3"/>
  <c r="Y300" i="3"/>
  <c r="Z300" i="3"/>
  <c r="AF300" i="3"/>
  <c r="AG300" i="3"/>
  <c r="X301" i="3"/>
  <c r="Y301" i="3"/>
  <c r="Z301" i="3"/>
  <c r="AF301" i="3"/>
  <c r="AG301" i="3"/>
  <c r="X302" i="3"/>
  <c r="Y302" i="3"/>
  <c r="Z302" i="3"/>
  <c r="AF302" i="3"/>
  <c r="AG302" i="3"/>
  <c r="X303" i="3"/>
  <c r="Y303" i="3"/>
  <c r="Z303" i="3"/>
  <c r="AF303" i="3"/>
  <c r="AG303" i="3"/>
  <c r="AD304" i="3"/>
  <c r="X304" i="3"/>
  <c r="Y304" i="3"/>
  <c r="Z304" i="3"/>
  <c r="AF304" i="3"/>
  <c r="AG304" i="3"/>
  <c r="X305" i="3"/>
  <c r="Y305" i="3"/>
  <c r="Z305" i="3"/>
  <c r="AF305" i="3"/>
  <c r="AG305" i="3"/>
  <c r="W306" i="3"/>
  <c r="X306" i="3"/>
  <c r="Y306" i="3"/>
  <c r="Z306" i="3"/>
  <c r="AF306" i="3"/>
  <c r="AG306" i="3"/>
  <c r="X307" i="3"/>
  <c r="Y307" i="3"/>
  <c r="Z307" i="3"/>
  <c r="AF307" i="3"/>
  <c r="AG307" i="3"/>
  <c r="W308" i="3"/>
  <c r="U308" i="3"/>
  <c r="X308" i="3"/>
  <c r="Y308" i="3"/>
  <c r="Z308" i="3"/>
  <c r="AC308" i="3"/>
  <c r="AF308" i="3"/>
  <c r="AG308" i="3"/>
  <c r="X309" i="3"/>
  <c r="Y309" i="3"/>
  <c r="Z309" i="3"/>
  <c r="AF309" i="3"/>
  <c r="AG309" i="3"/>
  <c r="X310" i="3"/>
  <c r="Y310" i="3"/>
  <c r="Z310" i="3"/>
  <c r="AF310" i="3"/>
  <c r="AG310" i="3"/>
  <c r="X311" i="3"/>
  <c r="Y311" i="3"/>
  <c r="Z311" i="3"/>
  <c r="AF311" i="3"/>
  <c r="AG311" i="3"/>
  <c r="X312" i="3"/>
  <c r="Y312" i="3"/>
  <c r="Z312" i="3"/>
  <c r="AF312" i="3"/>
  <c r="AG312" i="3"/>
  <c r="X313" i="3"/>
  <c r="Y313" i="3"/>
  <c r="Z313" i="3"/>
  <c r="AF313" i="3"/>
  <c r="AG313" i="3"/>
  <c r="U314" i="3"/>
  <c r="S314" i="3"/>
  <c r="X314" i="3"/>
  <c r="Y314" i="3"/>
  <c r="Z314" i="3"/>
  <c r="AC314" i="3"/>
  <c r="AF314" i="3"/>
  <c r="AG314" i="3"/>
  <c r="X315" i="3"/>
  <c r="Y315" i="3"/>
  <c r="Z315" i="3"/>
  <c r="AF315" i="3"/>
  <c r="AG315" i="3"/>
  <c r="U316" i="3"/>
  <c r="X316" i="3"/>
  <c r="Y316" i="3"/>
  <c r="Z316" i="3"/>
  <c r="AF316" i="3"/>
  <c r="AG316" i="3"/>
  <c r="U317" i="3"/>
  <c r="X317" i="3"/>
  <c r="Y317" i="3"/>
  <c r="Z317" i="3"/>
  <c r="AF317" i="3"/>
  <c r="AG317" i="3"/>
  <c r="X318" i="3"/>
  <c r="Y318" i="3"/>
  <c r="Z318" i="3"/>
  <c r="AF318" i="3"/>
  <c r="AG318" i="3"/>
  <c r="W319" i="3"/>
  <c r="X319" i="3"/>
  <c r="Y319" i="3"/>
  <c r="Z319" i="3"/>
  <c r="AF319" i="3"/>
  <c r="AG319" i="3"/>
  <c r="X320" i="3"/>
  <c r="Y320" i="3"/>
  <c r="Z320" i="3"/>
  <c r="AD320" i="3"/>
  <c r="AF320" i="3"/>
  <c r="AG320" i="3"/>
  <c r="X321" i="3"/>
  <c r="Y321" i="3"/>
  <c r="Z321" i="3"/>
  <c r="AF321" i="3"/>
  <c r="AG321" i="3"/>
  <c r="U322" i="3"/>
  <c r="X322" i="3"/>
  <c r="Y322" i="3"/>
  <c r="Z322" i="3"/>
  <c r="AF322" i="3"/>
  <c r="AG322" i="3"/>
  <c r="U323" i="3"/>
  <c r="X323" i="3"/>
  <c r="Y323" i="3"/>
  <c r="Z323" i="3"/>
  <c r="AF323" i="3"/>
  <c r="AG323" i="3"/>
  <c r="U324" i="3"/>
  <c r="X324" i="3"/>
  <c r="Y324" i="3"/>
  <c r="Z324" i="3"/>
  <c r="AF324" i="3"/>
  <c r="AG324" i="3"/>
  <c r="X325" i="3"/>
  <c r="Y325" i="3"/>
  <c r="Z325" i="3"/>
  <c r="AF325" i="3"/>
  <c r="AG325" i="3"/>
  <c r="X326" i="3"/>
  <c r="Y326" i="3"/>
  <c r="Z326" i="3"/>
  <c r="AF326" i="3"/>
  <c r="AG326" i="3"/>
  <c r="S327" i="3"/>
  <c r="X327" i="3"/>
  <c r="Y327" i="3"/>
  <c r="Z327" i="3"/>
  <c r="AF327" i="3"/>
  <c r="AG327" i="3"/>
  <c r="X328" i="3"/>
  <c r="Y328" i="3"/>
  <c r="Z328" i="3"/>
  <c r="AD328" i="3"/>
  <c r="AF328" i="3"/>
  <c r="AG328" i="3"/>
  <c r="X329" i="3"/>
  <c r="Y329" i="3"/>
  <c r="Z329" i="3"/>
  <c r="AF329" i="3"/>
  <c r="AG329" i="3"/>
  <c r="U330" i="3"/>
  <c r="W330" i="3"/>
  <c r="X330" i="3"/>
  <c r="Y330" i="3"/>
  <c r="Z330" i="3"/>
  <c r="AF330" i="3"/>
  <c r="AG330" i="3"/>
  <c r="T331" i="3"/>
  <c r="X331" i="3"/>
  <c r="Y331" i="3"/>
  <c r="Z331" i="3"/>
  <c r="AF331" i="3"/>
  <c r="AG331" i="3"/>
  <c r="S332" i="3"/>
  <c r="X332" i="3"/>
  <c r="Y332" i="3"/>
  <c r="Z332" i="3"/>
  <c r="AF332" i="3"/>
  <c r="AG332" i="3"/>
  <c r="U333" i="3"/>
  <c r="X333" i="3"/>
  <c r="Y333" i="3"/>
  <c r="Z333" i="3"/>
  <c r="AF333" i="3"/>
  <c r="AG333" i="3"/>
  <c r="X334" i="3"/>
  <c r="Y334" i="3"/>
  <c r="Z334" i="3"/>
  <c r="AF334" i="3"/>
  <c r="AG334" i="3"/>
  <c r="W335" i="3"/>
  <c r="X335" i="3"/>
  <c r="Y335" i="3"/>
  <c r="Z335" i="3"/>
  <c r="AF335" i="3"/>
  <c r="AG335" i="3"/>
  <c r="AD336" i="3"/>
  <c r="X336" i="3"/>
  <c r="Y336" i="3"/>
  <c r="Z336" i="3"/>
  <c r="AF336" i="3"/>
  <c r="AG336" i="3"/>
  <c r="X337" i="3"/>
  <c r="Y337" i="3"/>
  <c r="Z337" i="3"/>
  <c r="AF337" i="3"/>
  <c r="AG337" i="3"/>
  <c r="U338" i="3"/>
  <c r="X338" i="3"/>
  <c r="Y338" i="3"/>
  <c r="Z338" i="3"/>
  <c r="AF338" i="3"/>
  <c r="AG338" i="3"/>
  <c r="X339" i="3"/>
  <c r="Y339" i="3"/>
  <c r="Z339" i="3"/>
  <c r="AF339" i="3"/>
  <c r="AG339" i="3"/>
  <c r="W340" i="3"/>
  <c r="X340" i="3"/>
  <c r="Y340" i="3"/>
  <c r="Z340" i="3"/>
  <c r="AF340" i="3"/>
  <c r="AG340" i="3"/>
  <c r="X341" i="3"/>
  <c r="Y341" i="3"/>
  <c r="Z341" i="3"/>
  <c r="AF341" i="3"/>
  <c r="AG341" i="3"/>
  <c r="X342" i="3"/>
  <c r="Y342" i="3"/>
  <c r="Z342" i="3"/>
  <c r="AF342" i="3"/>
  <c r="AG342" i="3"/>
  <c r="X343" i="3"/>
  <c r="Y343" i="3"/>
  <c r="Z343" i="3"/>
  <c r="AF343" i="3"/>
  <c r="AG343" i="3"/>
  <c r="X344" i="3"/>
  <c r="Y344" i="3"/>
  <c r="Z344" i="3"/>
  <c r="AF344" i="3"/>
  <c r="AG344" i="3"/>
  <c r="T345" i="3"/>
  <c r="X345" i="3"/>
  <c r="Y345" i="3"/>
  <c r="Z345" i="3"/>
  <c r="AF345" i="3"/>
  <c r="AG345" i="3"/>
  <c r="X346" i="3"/>
  <c r="Y346" i="3"/>
  <c r="Z346" i="3"/>
  <c r="AF346" i="3"/>
  <c r="AG346" i="3"/>
  <c r="X347" i="3"/>
  <c r="Y347" i="3"/>
  <c r="Z347" i="3"/>
  <c r="AF347" i="3"/>
  <c r="AG347" i="3"/>
  <c r="W348" i="3"/>
  <c r="X348" i="3"/>
  <c r="Y348" i="3"/>
  <c r="Z348" i="3"/>
  <c r="AF348" i="3"/>
  <c r="AG348" i="3"/>
  <c r="X349" i="3"/>
  <c r="Y349" i="3"/>
  <c r="Z349" i="3"/>
  <c r="AF349" i="3"/>
  <c r="AG349" i="3"/>
  <c r="X350" i="3"/>
  <c r="Y350" i="3"/>
  <c r="Z350" i="3"/>
  <c r="AF350" i="3"/>
  <c r="AG350" i="3"/>
  <c r="S351" i="3"/>
  <c r="X351" i="3"/>
  <c r="Y351" i="3"/>
  <c r="Z351" i="3"/>
  <c r="AF351" i="3"/>
  <c r="AG351" i="3"/>
  <c r="X352" i="3"/>
  <c r="Y352" i="3"/>
  <c r="Z352" i="3"/>
  <c r="AF352" i="3"/>
  <c r="AG352" i="3"/>
  <c r="T353" i="3"/>
  <c r="X353" i="3"/>
  <c r="Y353" i="3"/>
  <c r="Z353" i="3"/>
  <c r="AF353" i="3"/>
  <c r="AG353" i="3"/>
  <c r="U354" i="3"/>
  <c r="X354" i="3"/>
  <c r="Y354" i="3"/>
  <c r="Z354" i="3"/>
  <c r="AF354" i="3"/>
  <c r="AG354" i="3"/>
  <c r="T355" i="3"/>
  <c r="X355" i="3"/>
  <c r="Y355" i="3"/>
  <c r="Z355" i="3"/>
  <c r="AF355" i="3"/>
  <c r="AG355" i="3"/>
  <c r="W356" i="3"/>
  <c r="X356" i="3"/>
  <c r="Y356" i="3"/>
  <c r="Z356" i="3"/>
  <c r="AF356" i="3"/>
  <c r="AG356" i="3"/>
  <c r="X357" i="3"/>
  <c r="Y357" i="3"/>
  <c r="Z357" i="3"/>
  <c r="AF357" i="3"/>
  <c r="AG357" i="3"/>
  <c r="X358" i="3"/>
  <c r="Y358" i="3"/>
  <c r="Z358" i="3"/>
  <c r="AF358" i="3"/>
  <c r="AG358" i="3"/>
  <c r="AC359" i="3"/>
  <c r="X359" i="3"/>
  <c r="Y359" i="3"/>
  <c r="Z359" i="3"/>
  <c r="AF359" i="3"/>
  <c r="AG359" i="3"/>
  <c r="AB360" i="3"/>
  <c r="X360" i="3"/>
  <c r="Y360" i="3"/>
  <c r="Z360" i="3"/>
  <c r="AF360" i="3"/>
  <c r="AG360" i="3"/>
  <c r="X361" i="3"/>
  <c r="Y361" i="3"/>
  <c r="Z361" i="3"/>
  <c r="AF361" i="3"/>
  <c r="AG361" i="3"/>
  <c r="S362" i="3"/>
  <c r="X362" i="3"/>
  <c r="Y362" i="3"/>
  <c r="Z362" i="3"/>
  <c r="AF362" i="3"/>
  <c r="AG362" i="3"/>
  <c r="X363" i="3"/>
  <c r="Y363" i="3"/>
  <c r="Z363" i="3"/>
  <c r="AF363" i="3"/>
  <c r="AG363" i="3"/>
  <c r="W364" i="3"/>
  <c r="X364" i="3"/>
  <c r="Y364" i="3"/>
  <c r="Z364" i="3"/>
  <c r="AF364" i="3"/>
  <c r="AG364" i="3"/>
  <c r="W365" i="3"/>
  <c r="X365" i="3"/>
  <c r="Y365" i="3"/>
  <c r="Z365" i="3"/>
  <c r="AF365" i="3"/>
  <c r="AG365" i="3"/>
  <c r="X366" i="3"/>
  <c r="Y366" i="3"/>
  <c r="Z366" i="3"/>
  <c r="AF366" i="3"/>
  <c r="AG366" i="3"/>
  <c r="AC367" i="3"/>
  <c r="X367" i="3"/>
  <c r="Y367" i="3"/>
  <c r="Z367" i="3"/>
  <c r="AF367" i="3"/>
  <c r="AG367" i="3"/>
  <c r="AD368" i="3"/>
  <c r="X368" i="3"/>
  <c r="Y368" i="3"/>
  <c r="Z368" i="3"/>
  <c r="AF368" i="3"/>
  <c r="AG368" i="3"/>
  <c r="X369" i="3"/>
  <c r="Y369" i="3"/>
  <c r="Z369" i="3"/>
  <c r="AF369" i="3"/>
  <c r="AG369" i="3"/>
  <c r="X370" i="3"/>
  <c r="Y370" i="3"/>
  <c r="Z370" i="3"/>
  <c r="AF370" i="3"/>
  <c r="AG370" i="3"/>
  <c r="X371" i="3"/>
  <c r="Y371" i="3"/>
  <c r="Z371" i="3"/>
  <c r="AF371" i="3"/>
  <c r="AG371" i="3"/>
  <c r="X372" i="3"/>
  <c r="Y372" i="3"/>
  <c r="Z372" i="3"/>
  <c r="AC372" i="3"/>
  <c r="AF372" i="3"/>
  <c r="AG372" i="3"/>
  <c r="T373" i="3"/>
  <c r="X373" i="3"/>
  <c r="Y373" i="3"/>
  <c r="Z373" i="3"/>
  <c r="AF373" i="3"/>
  <c r="AG373" i="3"/>
  <c r="X374" i="3"/>
  <c r="Y374" i="3"/>
  <c r="Z374" i="3"/>
  <c r="AF374" i="3"/>
  <c r="AG374" i="3"/>
  <c r="X375" i="3"/>
  <c r="Y375" i="3"/>
  <c r="Z375" i="3"/>
  <c r="AF375" i="3"/>
  <c r="AG375" i="3"/>
  <c r="X376" i="3"/>
  <c r="Y376" i="3"/>
  <c r="Z376" i="3"/>
  <c r="AF376" i="3"/>
  <c r="AG376" i="3"/>
  <c r="X377" i="3"/>
  <c r="Y377" i="3"/>
  <c r="Z377" i="3"/>
  <c r="AF377" i="3"/>
  <c r="AG377" i="3"/>
  <c r="X378" i="3"/>
  <c r="Y378" i="3"/>
  <c r="Z378" i="3"/>
  <c r="AF378" i="3"/>
  <c r="AG378" i="3"/>
  <c r="X379" i="3"/>
  <c r="Y379" i="3"/>
  <c r="Z379" i="3"/>
  <c r="AF379" i="3"/>
  <c r="AG379" i="3"/>
  <c r="X380" i="3"/>
  <c r="Y380" i="3"/>
  <c r="Z380" i="3"/>
  <c r="AF380" i="3"/>
  <c r="AG380" i="3"/>
  <c r="X381" i="3"/>
  <c r="Y381" i="3"/>
  <c r="Z381" i="3"/>
  <c r="AF381" i="3"/>
  <c r="AG381" i="3"/>
  <c r="X382" i="3"/>
  <c r="Y382" i="3"/>
  <c r="Z382" i="3"/>
  <c r="AF382" i="3"/>
  <c r="AG382" i="3"/>
  <c r="X383" i="3"/>
  <c r="Y383" i="3"/>
  <c r="Z383" i="3"/>
  <c r="AF383" i="3"/>
  <c r="AG383" i="3"/>
  <c r="X384" i="3"/>
  <c r="Y384" i="3"/>
  <c r="Z384" i="3"/>
  <c r="AF384" i="3"/>
  <c r="AG384" i="3"/>
  <c r="U385" i="3"/>
  <c r="T385" i="3"/>
  <c r="W385" i="3"/>
  <c r="X385" i="3"/>
  <c r="Y385" i="3"/>
  <c r="Z385" i="3"/>
  <c r="AC385" i="3"/>
  <c r="AF385" i="3"/>
  <c r="AG385" i="3"/>
  <c r="T386" i="3"/>
  <c r="X386" i="3"/>
  <c r="Y386" i="3"/>
  <c r="Z386" i="3"/>
  <c r="AF386" i="3"/>
  <c r="AG386" i="3"/>
  <c r="S387" i="3"/>
  <c r="X387" i="3"/>
  <c r="Y387" i="3"/>
  <c r="Z387" i="3"/>
  <c r="AF387" i="3"/>
  <c r="AG387" i="3"/>
  <c r="X388" i="3"/>
  <c r="Y388" i="3"/>
  <c r="Z388" i="3"/>
  <c r="AF388" i="3"/>
  <c r="AG388" i="3"/>
  <c r="X389" i="3"/>
  <c r="Y389" i="3"/>
  <c r="Z389" i="3"/>
  <c r="AF389" i="3"/>
  <c r="AG389" i="3"/>
  <c r="X390" i="3"/>
  <c r="Y390" i="3"/>
  <c r="Z390" i="3"/>
  <c r="AF390" i="3"/>
  <c r="AG390" i="3"/>
  <c r="X391" i="3"/>
  <c r="Y391" i="3"/>
  <c r="Z391" i="3"/>
  <c r="AF391" i="3"/>
  <c r="AG391" i="3"/>
  <c r="U392" i="3"/>
  <c r="W392" i="3"/>
  <c r="X392" i="3"/>
  <c r="Y392" i="3"/>
  <c r="Z392" i="3"/>
  <c r="AC392" i="3"/>
  <c r="AF392" i="3"/>
  <c r="AG392" i="3"/>
  <c r="X393" i="3"/>
  <c r="Y393" i="3"/>
  <c r="Z393" i="3"/>
  <c r="AF393" i="3"/>
  <c r="AG393" i="3"/>
  <c r="S394" i="3"/>
  <c r="U394" i="3"/>
  <c r="X394" i="3"/>
  <c r="Y394" i="3"/>
  <c r="Z394" i="3"/>
  <c r="AF394" i="3"/>
  <c r="AG394" i="3"/>
  <c r="W395" i="3"/>
  <c r="X395" i="3"/>
  <c r="Y395" i="3"/>
  <c r="Z395" i="3"/>
  <c r="AF395" i="3"/>
  <c r="AG395" i="3"/>
  <c r="X396" i="3"/>
  <c r="Y396" i="3"/>
  <c r="Z396" i="3"/>
  <c r="AF396" i="3"/>
  <c r="AG396" i="3"/>
  <c r="X397" i="3"/>
  <c r="Y397" i="3"/>
  <c r="Z397" i="3"/>
  <c r="AF397" i="3"/>
  <c r="AG397" i="3"/>
  <c r="X398" i="3"/>
  <c r="Y398" i="3"/>
  <c r="Z398" i="3"/>
  <c r="AF398" i="3"/>
  <c r="AG398" i="3"/>
  <c r="X399" i="3"/>
  <c r="Y399" i="3"/>
  <c r="Z399" i="3"/>
  <c r="AF399" i="3"/>
  <c r="AG399" i="3"/>
  <c r="X400" i="3"/>
  <c r="Y400" i="3"/>
  <c r="Z400" i="3"/>
  <c r="AF400" i="3"/>
  <c r="AG400" i="3"/>
  <c r="X401" i="3"/>
  <c r="Y401" i="3"/>
  <c r="Z401" i="3"/>
  <c r="AF401" i="3"/>
  <c r="AG401" i="3"/>
  <c r="T402" i="3"/>
  <c r="X402" i="3"/>
  <c r="Y402" i="3"/>
  <c r="Z402" i="3"/>
  <c r="AF402" i="3"/>
  <c r="AG402" i="3"/>
  <c r="X403" i="3"/>
  <c r="Y403" i="3"/>
  <c r="Z403" i="3"/>
  <c r="AF403" i="3"/>
  <c r="AG403" i="3"/>
  <c r="X404" i="3"/>
  <c r="Y404" i="3"/>
  <c r="Z404" i="3"/>
  <c r="AF404" i="3"/>
  <c r="AG404" i="3"/>
  <c r="X405" i="3"/>
  <c r="Y405" i="3"/>
  <c r="Z405" i="3"/>
  <c r="AF405" i="3"/>
  <c r="AG405" i="3"/>
  <c r="X406" i="3"/>
  <c r="Y406" i="3"/>
  <c r="Z406" i="3"/>
  <c r="AF406" i="3"/>
  <c r="AG406" i="3"/>
  <c r="X407" i="3"/>
  <c r="Y407" i="3"/>
  <c r="Z407" i="3"/>
  <c r="AF407" i="3"/>
  <c r="AG407" i="3"/>
  <c r="U408" i="3"/>
  <c r="S408" i="3"/>
  <c r="T408" i="3"/>
  <c r="X408" i="3"/>
  <c r="Y408" i="3"/>
  <c r="Z408" i="3"/>
  <c r="AB408" i="3"/>
  <c r="AC408" i="3"/>
  <c r="AF408" i="3"/>
  <c r="AG408" i="3"/>
  <c r="X409" i="3"/>
  <c r="Y409" i="3"/>
  <c r="Z409" i="3"/>
  <c r="AF409" i="3"/>
  <c r="AG409" i="3"/>
  <c r="W410" i="3"/>
  <c r="X410" i="3"/>
  <c r="Y410" i="3"/>
  <c r="Z410" i="3"/>
  <c r="AF410" i="3"/>
  <c r="AG410" i="3"/>
  <c r="X411" i="3"/>
  <c r="Y411" i="3"/>
  <c r="Z411" i="3"/>
  <c r="AF411" i="3"/>
  <c r="AG411" i="3"/>
  <c r="T412" i="3"/>
  <c r="X412" i="3"/>
  <c r="Y412" i="3"/>
  <c r="Z412" i="3"/>
  <c r="AF412" i="3"/>
  <c r="AG412" i="3"/>
  <c r="S413" i="3"/>
  <c r="X413" i="3"/>
  <c r="Y413" i="3"/>
  <c r="Z413" i="3"/>
  <c r="AF413" i="3"/>
  <c r="AG413" i="3"/>
  <c r="X414" i="3"/>
  <c r="Y414" i="3"/>
  <c r="Z414" i="3"/>
  <c r="AF414" i="3"/>
  <c r="AG414" i="3"/>
  <c r="X415" i="3"/>
  <c r="Y415" i="3"/>
  <c r="Z415" i="3"/>
  <c r="AF415" i="3"/>
  <c r="AG415" i="3"/>
  <c r="AD416" i="3"/>
  <c r="X416" i="3"/>
  <c r="Y416" i="3"/>
  <c r="Z416" i="3"/>
  <c r="AF416" i="3"/>
  <c r="AG416" i="3"/>
  <c r="X417" i="3"/>
  <c r="Y417" i="3"/>
  <c r="Z417" i="3"/>
  <c r="AF417" i="3"/>
  <c r="AG417" i="3"/>
  <c r="X418" i="3"/>
  <c r="Y418" i="3"/>
  <c r="Z418" i="3"/>
  <c r="AF418" i="3"/>
  <c r="AG418" i="3"/>
  <c r="U419" i="3"/>
  <c r="X419" i="3"/>
  <c r="Y419" i="3"/>
  <c r="Z419" i="3"/>
  <c r="AF419" i="3"/>
  <c r="AG419" i="3"/>
  <c r="S420" i="3"/>
  <c r="X420" i="3"/>
  <c r="Y420" i="3"/>
  <c r="Z420" i="3"/>
  <c r="AD420" i="3"/>
  <c r="AF420" i="3"/>
  <c r="AG420" i="3"/>
  <c r="X421" i="3"/>
  <c r="Y421" i="3"/>
  <c r="Z421" i="3"/>
  <c r="AF421" i="3"/>
  <c r="AG421" i="3"/>
  <c r="X422" i="3"/>
  <c r="Y422" i="3"/>
  <c r="Z422" i="3"/>
  <c r="AF422" i="3"/>
  <c r="AG422" i="3"/>
  <c r="X423" i="3"/>
  <c r="Y423" i="3"/>
  <c r="Z423" i="3"/>
  <c r="AF423" i="3"/>
  <c r="AG423" i="3"/>
  <c r="S424" i="3"/>
  <c r="X424" i="3"/>
  <c r="Y424" i="3"/>
  <c r="Z424" i="3"/>
  <c r="AF424" i="3"/>
  <c r="AG424" i="3"/>
  <c r="X425" i="3"/>
  <c r="Y425" i="3"/>
  <c r="Z425" i="3"/>
  <c r="AF425" i="3"/>
  <c r="AG425" i="3"/>
  <c r="W426" i="3"/>
  <c r="X426" i="3"/>
  <c r="Y426" i="3"/>
  <c r="Z426" i="3"/>
  <c r="AF426" i="3"/>
  <c r="AG426" i="3"/>
  <c r="X427" i="3"/>
  <c r="Y427" i="3"/>
  <c r="Z427" i="3"/>
  <c r="AF427" i="3"/>
  <c r="AG427" i="3"/>
  <c r="T428" i="3"/>
  <c r="X428" i="3"/>
  <c r="Y428" i="3"/>
  <c r="Z428" i="3"/>
  <c r="AF428" i="3"/>
  <c r="AG428" i="3"/>
  <c r="W429" i="3"/>
  <c r="X429" i="3"/>
  <c r="Y429" i="3"/>
  <c r="Z429" i="3"/>
  <c r="AF429" i="3"/>
  <c r="AG429" i="3"/>
  <c r="X430" i="3"/>
  <c r="Y430" i="3"/>
  <c r="Z430" i="3"/>
  <c r="AF430" i="3"/>
  <c r="AG430" i="3"/>
  <c r="X431" i="3"/>
  <c r="Y431" i="3"/>
  <c r="Z431" i="3"/>
  <c r="AF431" i="3"/>
  <c r="AG431" i="3"/>
  <c r="T432" i="3"/>
  <c r="X432" i="3"/>
  <c r="Y432" i="3"/>
  <c r="Z432" i="3"/>
  <c r="AF432" i="3"/>
  <c r="AG432" i="3"/>
  <c r="X433" i="3"/>
  <c r="Y433" i="3"/>
  <c r="Z433" i="3"/>
  <c r="AF433" i="3"/>
  <c r="AG433" i="3"/>
  <c r="X434" i="3"/>
  <c r="Y434" i="3"/>
  <c r="Z434" i="3"/>
  <c r="AF434" i="3"/>
  <c r="AG434" i="3"/>
  <c r="U435" i="3"/>
  <c r="X435" i="3"/>
  <c r="Y435" i="3"/>
  <c r="Z435" i="3"/>
  <c r="AF435" i="3"/>
  <c r="AG435" i="3"/>
  <c r="X436" i="3"/>
  <c r="Y436" i="3"/>
  <c r="Z436" i="3"/>
  <c r="AF436" i="3"/>
  <c r="AG436" i="3"/>
  <c r="X437" i="3"/>
  <c r="Y437" i="3"/>
  <c r="Z437" i="3"/>
  <c r="AF437" i="3"/>
  <c r="AG437" i="3"/>
  <c r="X438" i="3"/>
  <c r="Y438" i="3"/>
  <c r="Z438" i="3"/>
  <c r="AF438" i="3"/>
  <c r="AG438" i="3"/>
  <c r="X439" i="3"/>
  <c r="Y439" i="3"/>
  <c r="Z439" i="3"/>
  <c r="AF439" i="3"/>
  <c r="AG439" i="3"/>
  <c r="U440" i="3"/>
  <c r="X440" i="3"/>
  <c r="Y440" i="3"/>
  <c r="Z440" i="3"/>
  <c r="AF440" i="3"/>
  <c r="AG440" i="3"/>
  <c r="W441" i="3"/>
  <c r="X441" i="3"/>
  <c r="Y441" i="3"/>
  <c r="Z441" i="3"/>
  <c r="AF441" i="3"/>
  <c r="AG441" i="3"/>
  <c r="AD442" i="3"/>
  <c r="T442" i="3"/>
  <c r="X442" i="3"/>
  <c r="Y442" i="3"/>
  <c r="Z442" i="3"/>
  <c r="AB442" i="3"/>
  <c r="AF442" i="3"/>
  <c r="AG442" i="3"/>
  <c r="X443" i="3"/>
  <c r="Y443" i="3"/>
  <c r="Z443" i="3"/>
  <c r="AF443" i="3"/>
  <c r="AG443" i="3"/>
  <c r="X444" i="3"/>
  <c r="Y444" i="3"/>
  <c r="Z444" i="3"/>
  <c r="AF444" i="3"/>
  <c r="AG444" i="3"/>
  <c r="X445" i="3"/>
  <c r="Y445" i="3"/>
  <c r="Z445" i="3"/>
  <c r="AF445" i="3"/>
  <c r="AG445" i="3"/>
  <c r="X446" i="3"/>
  <c r="Y446" i="3"/>
  <c r="Z446" i="3"/>
  <c r="AF446" i="3"/>
  <c r="AG446" i="3"/>
  <c r="AD447" i="3"/>
  <c r="X447" i="3"/>
  <c r="Y447" i="3"/>
  <c r="Z447" i="3"/>
  <c r="AF447" i="3"/>
  <c r="AG447" i="3"/>
  <c r="U448" i="3"/>
  <c r="X448" i="3"/>
  <c r="Y448" i="3"/>
  <c r="Z448" i="3"/>
  <c r="AC448" i="3"/>
  <c r="AF448" i="3"/>
  <c r="AG448" i="3"/>
  <c r="X449" i="3"/>
  <c r="Y449" i="3"/>
  <c r="Z449" i="3"/>
  <c r="AF449" i="3"/>
  <c r="AG449" i="3"/>
  <c r="S450" i="3"/>
  <c r="X450" i="3"/>
  <c r="Y450" i="3"/>
  <c r="Z450" i="3"/>
  <c r="AF450" i="3"/>
  <c r="AG450" i="3"/>
  <c r="AC451" i="3"/>
  <c r="S451" i="3"/>
  <c r="X451" i="3"/>
  <c r="Y451" i="3"/>
  <c r="Z451" i="3"/>
  <c r="AF451" i="3"/>
  <c r="AG451" i="3"/>
  <c r="AD452" i="3"/>
  <c r="X452" i="3"/>
  <c r="Y452" i="3"/>
  <c r="Z452" i="3"/>
  <c r="AB452" i="3"/>
  <c r="AF452" i="3"/>
  <c r="AG452" i="3"/>
  <c r="W453" i="3"/>
  <c r="X453" i="3"/>
  <c r="Y453" i="3"/>
  <c r="Z453" i="3"/>
  <c r="AF453" i="3"/>
  <c r="AG453" i="3"/>
  <c r="X454" i="3"/>
  <c r="Y454" i="3"/>
  <c r="Z454" i="3"/>
  <c r="AF454" i="3"/>
  <c r="AG454" i="3"/>
  <c r="AD455" i="3"/>
  <c r="X455" i="3"/>
  <c r="Y455" i="3"/>
  <c r="Z455" i="3"/>
  <c r="AF455" i="3"/>
  <c r="AG455" i="3"/>
  <c r="S456" i="3"/>
  <c r="X456" i="3"/>
  <c r="Y456" i="3"/>
  <c r="Z456" i="3"/>
  <c r="AF456" i="3"/>
  <c r="AG456" i="3"/>
  <c r="X457" i="3"/>
  <c r="Y457" i="3"/>
  <c r="Z457" i="3"/>
  <c r="AF457" i="3"/>
  <c r="AG457" i="3"/>
  <c r="X458" i="3"/>
  <c r="Y458" i="3"/>
  <c r="Z458" i="3"/>
  <c r="AF458" i="3"/>
  <c r="AG458" i="3"/>
  <c r="AC459" i="3"/>
  <c r="X459" i="3"/>
  <c r="Y459" i="3"/>
  <c r="Z459" i="3"/>
  <c r="AF459" i="3"/>
  <c r="AG459" i="3"/>
  <c r="AB460" i="3"/>
  <c r="X460" i="3"/>
  <c r="Y460" i="3"/>
  <c r="Z460" i="3"/>
  <c r="AF460" i="3"/>
  <c r="AG460" i="3"/>
  <c r="AC461" i="3"/>
  <c r="X461" i="3"/>
  <c r="Y461" i="3"/>
  <c r="Z461" i="3"/>
  <c r="AF461" i="3"/>
  <c r="AG461" i="3"/>
  <c r="X462" i="3"/>
  <c r="Y462" i="3"/>
  <c r="Z462" i="3"/>
  <c r="AF462" i="3"/>
  <c r="AG462" i="3"/>
  <c r="X463" i="3"/>
  <c r="Y463" i="3"/>
  <c r="Z463" i="3"/>
  <c r="AF463" i="3"/>
  <c r="AG463" i="3"/>
  <c r="X464" i="3"/>
  <c r="Y464" i="3"/>
  <c r="Z464" i="3"/>
  <c r="AF464" i="3"/>
  <c r="AG464" i="3"/>
  <c r="U465" i="3"/>
  <c r="T465" i="3"/>
  <c r="X465" i="3"/>
  <c r="Y465" i="3"/>
  <c r="Z465" i="3"/>
  <c r="AB465" i="3"/>
  <c r="AC465" i="3"/>
  <c r="AF465" i="3"/>
  <c r="AG465" i="3"/>
  <c r="AB466" i="3"/>
  <c r="X466" i="3"/>
  <c r="Y466" i="3"/>
  <c r="Z466" i="3"/>
  <c r="AF466" i="3"/>
  <c r="AG466" i="3"/>
  <c r="S467" i="3"/>
  <c r="X467" i="3"/>
  <c r="Y467" i="3"/>
  <c r="Z467" i="3"/>
  <c r="AF467" i="3"/>
  <c r="AG467" i="3"/>
  <c r="W468" i="3"/>
  <c r="X468" i="3"/>
  <c r="Y468" i="3"/>
  <c r="Z468" i="3"/>
  <c r="AF468" i="3"/>
  <c r="AG468" i="3"/>
  <c r="W469" i="3"/>
  <c r="X469" i="3"/>
  <c r="Y469" i="3"/>
  <c r="Z469" i="3"/>
  <c r="AF469" i="3"/>
  <c r="AG469" i="3"/>
  <c r="X470" i="3"/>
  <c r="Y470" i="3"/>
  <c r="Z470" i="3"/>
  <c r="AF470" i="3"/>
  <c r="AG470" i="3"/>
  <c r="X471" i="3"/>
  <c r="Y471" i="3"/>
  <c r="Z471" i="3"/>
  <c r="AF471" i="3"/>
  <c r="AG471" i="3"/>
  <c r="X472" i="3"/>
  <c r="Y472" i="3"/>
  <c r="Z472" i="3"/>
  <c r="AF472" i="3"/>
  <c r="AG472" i="3"/>
  <c r="W473" i="3"/>
  <c r="S473" i="3"/>
  <c r="X473" i="3"/>
  <c r="Y473" i="3"/>
  <c r="Z473" i="3"/>
  <c r="AD473" i="3"/>
  <c r="AF473" i="3"/>
  <c r="AG473" i="3"/>
  <c r="U474" i="3"/>
  <c r="X474" i="3"/>
  <c r="Y474" i="3"/>
  <c r="Z474" i="3"/>
  <c r="AF474" i="3"/>
  <c r="AG474" i="3"/>
  <c r="AB475" i="3"/>
  <c r="X475" i="3"/>
  <c r="Y475" i="3"/>
  <c r="Z475" i="3"/>
  <c r="AF475" i="3"/>
  <c r="AG475" i="3"/>
  <c r="AB476" i="3"/>
  <c r="X476" i="3"/>
  <c r="Y476" i="3"/>
  <c r="Z476" i="3"/>
  <c r="AF476" i="3"/>
  <c r="AG476" i="3"/>
  <c r="T477" i="3"/>
  <c r="X477" i="3"/>
  <c r="Y477" i="3"/>
  <c r="Z477" i="3"/>
  <c r="AF477" i="3"/>
  <c r="AG477" i="3"/>
  <c r="X478" i="3"/>
  <c r="Y478" i="3"/>
  <c r="Z478" i="3"/>
  <c r="AF478" i="3"/>
  <c r="AG478" i="3"/>
  <c r="X479" i="3"/>
  <c r="Y479" i="3"/>
  <c r="Z479" i="3"/>
  <c r="AF479" i="3"/>
  <c r="AG479" i="3"/>
  <c r="S480" i="3"/>
  <c r="X480" i="3"/>
  <c r="Y480" i="3"/>
  <c r="Z480" i="3"/>
  <c r="AF480" i="3"/>
  <c r="AG480" i="3"/>
  <c r="X481" i="3"/>
  <c r="Y481" i="3"/>
  <c r="Z481" i="3"/>
  <c r="AF481" i="3"/>
  <c r="AG481" i="3"/>
  <c r="X482" i="3"/>
  <c r="Y482" i="3"/>
  <c r="Z482" i="3"/>
  <c r="AF482" i="3"/>
  <c r="AG482" i="3"/>
  <c r="X483" i="3"/>
  <c r="Y483" i="3"/>
  <c r="Z483" i="3"/>
  <c r="AF483" i="3"/>
  <c r="AG483" i="3"/>
  <c r="X484" i="3"/>
  <c r="Y484" i="3"/>
  <c r="Z484" i="3"/>
  <c r="AF484" i="3"/>
  <c r="AG484" i="3"/>
  <c r="T485" i="3"/>
  <c r="X485" i="3"/>
  <c r="Y485" i="3"/>
  <c r="Z485" i="3"/>
  <c r="AF485" i="3"/>
  <c r="AG485" i="3"/>
  <c r="X486" i="3"/>
  <c r="Y486" i="3"/>
  <c r="Z486" i="3"/>
  <c r="AF486" i="3"/>
  <c r="AG486" i="3"/>
  <c r="U487" i="3"/>
  <c r="X487" i="3"/>
  <c r="Y487" i="3"/>
  <c r="Z487" i="3"/>
  <c r="AF487" i="3"/>
  <c r="AG487" i="3"/>
  <c r="T488" i="3"/>
  <c r="X488" i="3"/>
  <c r="Y488" i="3"/>
  <c r="Z488" i="3"/>
  <c r="AF488" i="3"/>
  <c r="AG488" i="3"/>
  <c r="W489" i="3"/>
  <c r="X489" i="3"/>
  <c r="Y489" i="3"/>
  <c r="Z489" i="3"/>
  <c r="AF489" i="3"/>
  <c r="AG489" i="3"/>
  <c r="X490" i="3"/>
  <c r="Y490" i="3"/>
  <c r="Z490" i="3"/>
  <c r="AF490" i="3"/>
  <c r="AG490" i="3"/>
  <c r="X491" i="3"/>
  <c r="Y491" i="3"/>
  <c r="Z491" i="3"/>
  <c r="AF491" i="3"/>
  <c r="AG491" i="3"/>
  <c r="T492" i="3"/>
  <c r="X492" i="3"/>
  <c r="Y492" i="3"/>
  <c r="Z492" i="3"/>
  <c r="AF492" i="3"/>
  <c r="AG492" i="3"/>
  <c r="X493" i="3"/>
  <c r="Y493" i="3"/>
  <c r="Z493" i="3"/>
  <c r="AF493" i="3"/>
  <c r="AG493" i="3"/>
  <c r="X494" i="3"/>
  <c r="Y494" i="3"/>
  <c r="Z494" i="3"/>
  <c r="AF494" i="3"/>
  <c r="AG494" i="3"/>
  <c r="U495" i="3"/>
  <c r="T495" i="3"/>
  <c r="X495" i="3"/>
  <c r="Y495" i="3"/>
  <c r="Z495" i="3"/>
  <c r="AF495" i="3"/>
  <c r="AG495" i="3"/>
  <c r="X496" i="3"/>
  <c r="Y496" i="3"/>
  <c r="Z496" i="3"/>
  <c r="AF496" i="3"/>
  <c r="AG496" i="3"/>
  <c r="X497" i="3"/>
  <c r="Y497" i="3"/>
  <c r="Z497" i="3"/>
  <c r="AF497" i="3"/>
  <c r="AG497" i="3"/>
  <c r="S498" i="3"/>
  <c r="X498" i="3"/>
  <c r="Y498" i="3"/>
  <c r="Z498" i="3"/>
  <c r="AF498" i="3"/>
  <c r="AG498" i="3"/>
  <c r="X499" i="3"/>
  <c r="Y499" i="3"/>
  <c r="Z499" i="3"/>
  <c r="AF499" i="3"/>
  <c r="AG499" i="3"/>
  <c r="T500" i="3"/>
  <c r="X500" i="3"/>
  <c r="Y500" i="3"/>
  <c r="Z500" i="3"/>
  <c r="AF500" i="3"/>
  <c r="AG500" i="3"/>
  <c r="X501" i="3"/>
  <c r="Y501" i="3"/>
  <c r="Z501" i="3"/>
  <c r="AF501" i="3"/>
  <c r="AG501" i="3"/>
  <c r="X502" i="3"/>
  <c r="Y502" i="3"/>
  <c r="Z502" i="3"/>
  <c r="AF502" i="3"/>
  <c r="AG502" i="3"/>
  <c r="S503" i="3"/>
  <c r="X503" i="3"/>
  <c r="Y503" i="3"/>
  <c r="Z503" i="3"/>
  <c r="AC503" i="3"/>
  <c r="AF503" i="3"/>
  <c r="AG503" i="3"/>
  <c r="T504" i="3"/>
  <c r="X504" i="3"/>
  <c r="Y504" i="3"/>
  <c r="Z504" i="3"/>
  <c r="AD504" i="3"/>
  <c r="AF504" i="3"/>
  <c r="AG504" i="3"/>
  <c r="X505" i="3"/>
  <c r="Y505" i="3"/>
  <c r="Z505" i="3"/>
  <c r="AF505" i="3"/>
  <c r="AG505" i="3"/>
  <c r="S506" i="3"/>
  <c r="X506" i="3"/>
  <c r="Y506" i="3"/>
  <c r="Z506" i="3"/>
  <c r="AF506" i="3"/>
  <c r="AG506" i="3"/>
  <c r="T507" i="3"/>
  <c r="X507" i="3"/>
  <c r="Y507" i="3"/>
  <c r="Z507" i="3"/>
  <c r="AF507" i="3"/>
  <c r="AG507" i="3"/>
  <c r="S508" i="3"/>
  <c r="X508" i="3"/>
  <c r="Y508" i="3"/>
  <c r="Z508" i="3"/>
  <c r="AD508" i="3"/>
  <c r="AF508" i="3"/>
  <c r="AG508" i="3"/>
  <c r="U509" i="3"/>
  <c r="X509" i="3"/>
  <c r="Y509" i="3"/>
  <c r="Z509" i="3"/>
  <c r="AF509" i="3"/>
  <c r="AG509" i="3"/>
  <c r="X510" i="3"/>
  <c r="Y510" i="3"/>
  <c r="Z510" i="3"/>
  <c r="AF510" i="3"/>
  <c r="AG510" i="3"/>
  <c r="AC511" i="3"/>
  <c r="X511" i="3"/>
  <c r="Y511" i="3"/>
  <c r="Z511" i="3"/>
  <c r="AF511" i="3"/>
  <c r="AG511" i="3"/>
  <c r="T512" i="3"/>
  <c r="X512" i="3"/>
  <c r="Y512" i="3"/>
  <c r="Z512" i="3"/>
  <c r="AF512" i="3"/>
  <c r="AG512" i="3"/>
  <c r="X513" i="3"/>
  <c r="Y513" i="3"/>
  <c r="Z513" i="3"/>
  <c r="AF513" i="3"/>
  <c r="AG513" i="3"/>
  <c r="AB514" i="3"/>
  <c r="S514" i="3"/>
  <c r="X514" i="3"/>
  <c r="Y514" i="3"/>
  <c r="Z514" i="3"/>
  <c r="AF514" i="3"/>
  <c r="AG514" i="3"/>
  <c r="AD515" i="3"/>
  <c r="U515" i="3"/>
  <c r="X515" i="3"/>
  <c r="Y515" i="3"/>
  <c r="Z515" i="3"/>
  <c r="AF515" i="3"/>
  <c r="AG515" i="3"/>
  <c r="X516" i="3"/>
  <c r="Y516" i="3"/>
  <c r="Z516" i="3"/>
  <c r="AF516" i="3"/>
  <c r="AG516" i="3"/>
  <c r="AB517" i="3"/>
  <c r="X517" i="3"/>
  <c r="Y517" i="3"/>
  <c r="Z517" i="3"/>
  <c r="AF517" i="3"/>
  <c r="AG517" i="3"/>
  <c r="X518" i="3"/>
  <c r="Y518" i="3"/>
  <c r="Z518" i="3"/>
  <c r="AF518" i="3"/>
  <c r="AG518" i="3"/>
  <c r="S519" i="3"/>
  <c r="T519" i="3"/>
  <c r="X519" i="3"/>
  <c r="Y519" i="3"/>
  <c r="Z519" i="3"/>
  <c r="AF519" i="3"/>
  <c r="AG519" i="3"/>
  <c r="AD520" i="3"/>
  <c r="X520" i="3"/>
  <c r="Y520" i="3"/>
  <c r="Z520" i="3"/>
  <c r="AF520" i="3"/>
  <c r="AG520" i="3"/>
  <c r="X521" i="3"/>
  <c r="Y521" i="3"/>
  <c r="Z521" i="3"/>
  <c r="AF521" i="3"/>
  <c r="AG521" i="3"/>
  <c r="X522" i="3"/>
  <c r="Y522" i="3"/>
  <c r="Z522" i="3"/>
  <c r="AF522" i="3"/>
  <c r="AG522" i="3"/>
  <c r="T523" i="3"/>
  <c r="X523" i="3"/>
  <c r="Y523" i="3"/>
  <c r="Z523" i="3"/>
  <c r="AF523" i="3"/>
  <c r="AG523" i="3"/>
  <c r="AC524" i="3"/>
  <c r="X524" i="3"/>
  <c r="Y524" i="3"/>
  <c r="Z524" i="3"/>
  <c r="AF524" i="3"/>
  <c r="AG524" i="3"/>
  <c r="S525" i="3"/>
  <c r="X525" i="3"/>
  <c r="Y525" i="3"/>
  <c r="Z525" i="3"/>
  <c r="AF525" i="3"/>
  <c r="AG525" i="3"/>
  <c r="X526" i="3"/>
  <c r="Y526" i="3"/>
  <c r="Z526" i="3"/>
  <c r="AF526" i="3"/>
  <c r="AG526" i="3"/>
  <c r="X527" i="3"/>
  <c r="Y527" i="3"/>
  <c r="Z527" i="3"/>
  <c r="AF527" i="3"/>
  <c r="AG527" i="3"/>
  <c r="S528" i="3"/>
  <c r="X528" i="3"/>
  <c r="Y528" i="3"/>
  <c r="Z528" i="3"/>
  <c r="AF528" i="3"/>
  <c r="AG528" i="3"/>
  <c r="AD529" i="3"/>
  <c r="X529" i="3"/>
  <c r="Y529" i="3"/>
  <c r="Z529" i="3"/>
  <c r="AF529" i="3"/>
  <c r="AG529" i="3"/>
  <c r="W530" i="3"/>
  <c r="X530" i="3"/>
  <c r="Y530" i="3"/>
  <c r="Z530" i="3"/>
  <c r="AF530" i="3"/>
  <c r="AG530" i="3"/>
  <c r="X531" i="3"/>
  <c r="Y531" i="3"/>
  <c r="Z531" i="3"/>
  <c r="AF531" i="3"/>
  <c r="AG531" i="3"/>
  <c r="U532" i="3"/>
  <c r="X532" i="3"/>
  <c r="Y532" i="3"/>
  <c r="Z532" i="3"/>
  <c r="AF532" i="3"/>
  <c r="AG532" i="3"/>
  <c r="X533" i="3"/>
  <c r="Y533" i="3"/>
  <c r="Z533" i="3"/>
  <c r="AF533" i="3"/>
  <c r="AG533" i="3"/>
  <c r="X534" i="3"/>
  <c r="Y534" i="3"/>
  <c r="Z534" i="3"/>
  <c r="AF534" i="3"/>
  <c r="AG534" i="3"/>
  <c r="X535" i="3"/>
  <c r="Y535" i="3"/>
  <c r="Z535" i="3"/>
  <c r="AF535" i="3"/>
  <c r="AG535" i="3"/>
  <c r="X536" i="3"/>
  <c r="Y536" i="3"/>
  <c r="Z536" i="3"/>
  <c r="AF536" i="3"/>
  <c r="AG536" i="3"/>
  <c r="X537" i="3"/>
  <c r="Y537" i="3"/>
  <c r="Z537" i="3"/>
  <c r="AF537" i="3"/>
  <c r="AG537" i="3"/>
  <c r="X538" i="3"/>
  <c r="Y538" i="3"/>
  <c r="Z538" i="3"/>
  <c r="AF538" i="3"/>
  <c r="AG538" i="3"/>
  <c r="U539" i="3"/>
  <c r="T539" i="3"/>
  <c r="X539" i="3"/>
  <c r="Y539" i="3"/>
  <c r="Z539" i="3"/>
  <c r="AF539" i="3"/>
  <c r="AG539" i="3"/>
  <c r="T540" i="3"/>
  <c r="X540" i="3"/>
  <c r="Y540" i="3"/>
  <c r="Z540" i="3"/>
  <c r="AF540" i="3"/>
  <c r="AG540" i="3"/>
  <c r="X541" i="3"/>
  <c r="Y541" i="3"/>
  <c r="Z541" i="3"/>
  <c r="AF541" i="3"/>
  <c r="AG541" i="3"/>
  <c r="X542" i="3"/>
  <c r="Y542" i="3"/>
  <c r="Z542" i="3"/>
  <c r="AF542" i="3"/>
  <c r="AG542" i="3"/>
  <c r="X543" i="3"/>
  <c r="Y543" i="3"/>
  <c r="Z543" i="3"/>
  <c r="AF543" i="3"/>
  <c r="AG543" i="3"/>
  <c r="S544" i="3"/>
  <c r="T544" i="3"/>
  <c r="U544" i="3"/>
  <c r="X544" i="3"/>
  <c r="Y544" i="3"/>
  <c r="Z544" i="3"/>
  <c r="AC544" i="3"/>
  <c r="AD544" i="3"/>
  <c r="AF544" i="3"/>
  <c r="AG544" i="3"/>
  <c r="W545" i="3"/>
  <c r="X545" i="3"/>
  <c r="Y545" i="3"/>
  <c r="Z545" i="3"/>
  <c r="AD545" i="3"/>
  <c r="AF545" i="3"/>
  <c r="AG545" i="3"/>
  <c r="X546" i="3"/>
  <c r="Y546" i="3"/>
  <c r="Z546" i="3"/>
  <c r="AF546" i="3"/>
  <c r="AG546" i="3"/>
  <c r="AB547" i="3"/>
  <c r="X547" i="3"/>
  <c r="Y547" i="3"/>
  <c r="Z547" i="3"/>
  <c r="AC547" i="3"/>
  <c r="AF547" i="3"/>
  <c r="AG547" i="3"/>
  <c r="S548" i="3"/>
  <c r="X548" i="3"/>
  <c r="Y548" i="3"/>
  <c r="Z548" i="3"/>
  <c r="AF548" i="3"/>
  <c r="AG548" i="3"/>
  <c r="X549" i="3"/>
  <c r="Y549" i="3"/>
  <c r="Z549" i="3"/>
  <c r="AF549" i="3"/>
  <c r="AG549" i="3"/>
  <c r="X550" i="3"/>
  <c r="Y550" i="3"/>
  <c r="Z550" i="3"/>
  <c r="AF550" i="3"/>
  <c r="AG550" i="3"/>
  <c r="X551" i="3"/>
  <c r="Y551" i="3"/>
  <c r="Z551" i="3"/>
  <c r="AF551" i="3"/>
  <c r="AG551" i="3"/>
  <c r="U552" i="3"/>
  <c r="X552" i="3"/>
  <c r="Y552" i="3"/>
  <c r="Z552" i="3"/>
  <c r="AF552" i="3"/>
  <c r="AG552" i="3"/>
  <c r="U553" i="3"/>
  <c r="X553" i="3"/>
  <c r="Y553" i="3"/>
  <c r="Z553" i="3"/>
  <c r="AF553" i="3"/>
  <c r="AG553" i="3"/>
  <c r="AD554" i="3"/>
  <c r="X554" i="3"/>
  <c r="Y554" i="3"/>
  <c r="Z554" i="3"/>
  <c r="AF554" i="3"/>
  <c r="AG554" i="3"/>
  <c r="S555" i="3"/>
  <c r="X555" i="3"/>
  <c r="Y555" i="3"/>
  <c r="Z555" i="3"/>
  <c r="AF555" i="3"/>
  <c r="AG555" i="3"/>
  <c r="T556" i="3"/>
  <c r="X556" i="3"/>
  <c r="Y556" i="3"/>
  <c r="Z556" i="3"/>
  <c r="AF556" i="3"/>
  <c r="AG556" i="3"/>
  <c r="X557" i="3"/>
  <c r="Y557" i="3"/>
  <c r="Z557" i="3"/>
  <c r="AF557" i="3"/>
  <c r="AG557" i="3"/>
  <c r="X558" i="3"/>
  <c r="Y558" i="3"/>
  <c r="Z558" i="3"/>
  <c r="AF558" i="3"/>
  <c r="AG558" i="3"/>
  <c r="X559" i="3"/>
  <c r="Y559" i="3"/>
  <c r="Z559" i="3"/>
  <c r="AF559" i="3"/>
  <c r="AG559" i="3"/>
  <c r="X560" i="3"/>
  <c r="Y560" i="3"/>
  <c r="Z560" i="3"/>
  <c r="AF560" i="3"/>
  <c r="AG560" i="3"/>
  <c r="U561" i="3"/>
  <c r="X561" i="3"/>
  <c r="Y561" i="3"/>
  <c r="Z561" i="3"/>
  <c r="AF561" i="3"/>
  <c r="AG561" i="3"/>
  <c r="X562" i="3"/>
  <c r="Y562" i="3"/>
  <c r="Z562" i="3"/>
  <c r="AF562" i="3"/>
  <c r="AG562" i="3"/>
  <c r="X563" i="3"/>
  <c r="Y563" i="3"/>
  <c r="Z563" i="3"/>
  <c r="AF563" i="3"/>
  <c r="AG563" i="3"/>
  <c r="X564" i="3"/>
  <c r="Y564" i="3"/>
  <c r="Z564" i="3"/>
  <c r="AF564" i="3"/>
  <c r="AG564" i="3"/>
  <c r="S565" i="3"/>
  <c r="X565" i="3"/>
  <c r="Y565" i="3"/>
  <c r="Z565" i="3"/>
  <c r="AF565" i="3"/>
  <c r="AG565" i="3"/>
  <c r="X566" i="3"/>
  <c r="Y566" i="3"/>
  <c r="Z566" i="3"/>
  <c r="AF566" i="3"/>
  <c r="AG566" i="3"/>
  <c r="X567" i="3"/>
  <c r="Y567" i="3"/>
  <c r="Z567" i="3"/>
  <c r="AF567" i="3"/>
  <c r="AG567" i="3"/>
  <c r="X568" i="3"/>
  <c r="Y568" i="3"/>
  <c r="Z568" i="3"/>
  <c r="AF568" i="3"/>
  <c r="AG568" i="3"/>
  <c r="T569" i="3"/>
  <c r="X569" i="3"/>
  <c r="Y569" i="3"/>
  <c r="Z569" i="3"/>
  <c r="AF569" i="3"/>
  <c r="AG569" i="3"/>
  <c r="U570" i="3"/>
  <c r="X570" i="3"/>
  <c r="Y570" i="3"/>
  <c r="Z570" i="3"/>
  <c r="AF570" i="3"/>
  <c r="AG570" i="3"/>
  <c r="X571" i="3"/>
  <c r="Y571" i="3"/>
  <c r="Z571" i="3"/>
  <c r="AF571" i="3"/>
  <c r="AG571" i="3"/>
  <c r="AB572" i="3"/>
  <c r="X572" i="3"/>
  <c r="Y572" i="3"/>
  <c r="Z572" i="3"/>
  <c r="AF572" i="3"/>
  <c r="AG572" i="3"/>
  <c r="X573" i="3"/>
  <c r="Y573" i="3"/>
  <c r="Z573" i="3"/>
  <c r="AF573" i="3"/>
  <c r="AG573" i="3"/>
  <c r="X574" i="3"/>
  <c r="Y574" i="3"/>
  <c r="Z574" i="3"/>
  <c r="AF574" i="3"/>
  <c r="AG574" i="3"/>
  <c r="X575" i="3"/>
  <c r="Y575" i="3"/>
  <c r="Z575" i="3"/>
  <c r="AF575" i="3"/>
  <c r="AG575" i="3"/>
  <c r="U576" i="3"/>
  <c r="X576" i="3"/>
  <c r="Y576" i="3"/>
  <c r="Z576" i="3"/>
  <c r="AF576" i="3"/>
  <c r="AG576" i="3"/>
  <c r="X577" i="3"/>
  <c r="Y577" i="3"/>
  <c r="Z577" i="3"/>
  <c r="AF577" i="3"/>
  <c r="AG577" i="3"/>
  <c r="T578" i="3"/>
  <c r="X578" i="3"/>
  <c r="Y578" i="3"/>
  <c r="Z578" i="3"/>
  <c r="AF578" i="3"/>
  <c r="AG578" i="3"/>
  <c r="AC579" i="3"/>
  <c r="X579" i="3"/>
  <c r="Y579" i="3"/>
  <c r="Z579" i="3"/>
  <c r="AF579" i="3"/>
  <c r="AG579" i="3"/>
  <c r="X580" i="3"/>
  <c r="Y580" i="3"/>
  <c r="Z580" i="3"/>
  <c r="AF580" i="3"/>
  <c r="AG580" i="3"/>
  <c r="S581" i="3"/>
  <c r="X581" i="3"/>
  <c r="Y581" i="3"/>
  <c r="Z581" i="3"/>
  <c r="AF581" i="3"/>
  <c r="AG581" i="3"/>
  <c r="X582" i="3"/>
  <c r="Y582" i="3"/>
  <c r="Z582" i="3"/>
  <c r="AF582" i="3"/>
  <c r="AG582" i="3"/>
  <c r="X583" i="3"/>
  <c r="Y583" i="3"/>
  <c r="Z583" i="3"/>
  <c r="AF583" i="3"/>
  <c r="AG583" i="3"/>
  <c r="X584" i="3"/>
  <c r="Y584" i="3"/>
  <c r="Z584" i="3"/>
  <c r="AF584" i="3"/>
  <c r="AG584" i="3"/>
  <c r="U585" i="3"/>
  <c r="S585" i="3"/>
  <c r="T585" i="3"/>
  <c r="X585" i="3"/>
  <c r="Y585" i="3"/>
  <c r="Z585" i="3"/>
  <c r="AB585" i="3"/>
  <c r="AC585" i="3"/>
  <c r="AF585" i="3"/>
  <c r="AG585" i="3"/>
  <c r="X586" i="3"/>
  <c r="Y586" i="3"/>
  <c r="Z586" i="3"/>
  <c r="AF586" i="3"/>
  <c r="AG586" i="3"/>
  <c r="S587" i="3"/>
  <c r="X587" i="3"/>
  <c r="Y587" i="3"/>
  <c r="Z587" i="3"/>
  <c r="AF587" i="3"/>
  <c r="AG587" i="3"/>
  <c r="X588" i="3"/>
  <c r="Y588" i="3"/>
  <c r="Z588" i="3"/>
  <c r="AF588" i="3"/>
  <c r="AG588" i="3"/>
  <c r="X589" i="3"/>
  <c r="Y589" i="3"/>
  <c r="Z589" i="3"/>
  <c r="AF589" i="3"/>
  <c r="AG589" i="3"/>
  <c r="X590" i="3"/>
  <c r="Y590" i="3"/>
  <c r="Z590" i="3"/>
  <c r="AF590" i="3"/>
  <c r="AG590" i="3"/>
  <c r="X591" i="3"/>
  <c r="Y591" i="3"/>
  <c r="Z591" i="3"/>
  <c r="AF591" i="3"/>
  <c r="AG591" i="3"/>
  <c r="T592" i="3"/>
  <c r="X592" i="3"/>
  <c r="Y592" i="3"/>
  <c r="Z592" i="3"/>
  <c r="AF592" i="3"/>
  <c r="AG592" i="3"/>
  <c r="X593" i="3"/>
  <c r="Y593" i="3"/>
  <c r="Z593" i="3"/>
  <c r="AF593" i="3"/>
  <c r="AG593" i="3"/>
  <c r="X594" i="3"/>
  <c r="Y594" i="3"/>
  <c r="Z594" i="3"/>
  <c r="AF594" i="3"/>
  <c r="AG594" i="3"/>
  <c r="X595" i="3"/>
  <c r="Y595" i="3"/>
  <c r="Z595" i="3"/>
  <c r="AF595" i="3"/>
  <c r="AG595" i="3"/>
  <c r="S596" i="3"/>
  <c r="X596" i="3"/>
  <c r="Y596" i="3"/>
  <c r="Z596" i="3"/>
  <c r="AF596" i="3"/>
  <c r="AG596" i="3"/>
  <c r="S597" i="3"/>
  <c r="X597" i="3"/>
  <c r="Y597" i="3"/>
  <c r="Z597" i="3"/>
  <c r="AF597" i="3"/>
  <c r="AG597" i="3"/>
  <c r="X598" i="3"/>
  <c r="Y598" i="3"/>
  <c r="Z598" i="3"/>
  <c r="AF598" i="3"/>
  <c r="AG598" i="3"/>
  <c r="W599" i="3"/>
  <c r="X599" i="3"/>
  <c r="Y599" i="3"/>
  <c r="Z599" i="3"/>
  <c r="AF599" i="3"/>
  <c r="AG599" i="3"/>
  <c r="S600" i="3"/>
  <c r="U600" i="3"/>
  <c r="X600" i="3"/>
  <c r="Y600" i="3"/>
  <c r="Z600" i="3"/>
  <c r="AC600" i="3"/>
  <c r="AD600" i="3"/>
  <c r="AF600" i="3"/>
  <c r="AG600" i="3"/>
  <c r="U601" i="3"/>
  <c r="X601" i="3"/>
  <c r="Y601" i="3"/>
  <c r="Z601" i="3"/>
  <c r="AF601" i="3"/>
  <c r="AG601" i="3"/>
  <c r="AB602" i="3"/>
  <c r="X602" i="3"/>
  <c r="Y602" i="3"/>
  <c r="Z602" i="3"/>
  <c r="AF602" i="3"/>
  <c r="AG602" i="3"/>
  <c r="T603" i="3"/>
  <c r="X603" i="3"/>
  <c r="Y603" i="3"/>
  <c r="Z603" i="3"/>
  <c r="AF603" i="3"/>
  <c r="AG603" i="3"/>
  <c r="X604" i="3"/>
  <c r="Y604" i="3"/>
  <c r="Z604" i="3"/>
  <c r="AF604" i="3"/>
  <c r="AG604" i="3"/>
  <c r="X605" i="3"/>
  <c r="Y605" i="3"/>
  <c r="Z605" i="3"/>
  <c r="AF605" i="3"/>
  <c r="AG605" i="3"/>
  <c r="X606" i="3"/>
  <c r="Y606" i="3"/>
  <c r="Z606" i="3"/>
  <c r="AF606" i="3"/>
  <c r="AG606" i="3"/>
  <c r="W607" i="3"/>
  <c r="X607" i="3"/>
  <c r="Y607" i="3"/>
  <c r="Z607" i="3"/>
  <c r="AF607" i="3"/>
  <c r="AG607" i="3"/>
  <c r="T608" i="3"/>
  <c r="U608" i="3"/>
  <c r="X608" i="3"/>
  <c r="Y608" i="3"/>
  <c r="Z608" i="3"/>
  <c r="AF608" i="3"/>
  <c r="AG608" i="3"/>
  <c r="X609" i="3"/>
  <c r="Y609" i="3"/>
  <c r="Z609" i="3"/>
  <c r="AF609" i="3"/>
  <c r="AG609" i="3"/>
  <c r="U610" i="3"/>
  <c r="X610" i="3"/>
  <c r="Y610" i="3"/>
  <c r="Z610" i="3"/>
  <c r="AF610" i="3"/>
  <c r="AG610" i="3"/>
  <c r="U611" i="3"/>
  <c r="T611" i="3"/>
  <c r="X611" i="3"/>
  <c r="Y611" i="3"/>
  <c r="Z611" i="3"/>
  <c r="AC611" i="3"/>
  <c r="AF611" i="3"/>
  <c r="AG611" i="3"/>
  <c r="X612" i="3"/>
  <c r="Y612" i="3"/>
  <c r="Z612" i="3"/>
  <c r="AF612" i="3"/>
  <c r="AG612" i="3"/>
  <c r="X613" i="3"/>
  <c r="Y613" i="3"/>
  <c r="Z613" i="3"/>
  <c r="AF613" i="3"/>
  <c r="AG613" i="3"/>
  <c r="X614" i="3"/>
  <c r="Y614" i="3"/>
  <c r="Z614" i="3"/>
  <c r="AF614" i="3"/>
  <c r="AG614" i="3"/>
  <c r="W615" i="3"/>
  <c r="X615" i="3"/>
  <c r="Y615" i="3"/>
  <c r="Z615" i="3"/>
  <c r="AF615" i="3"/>
  <c r="AG615" i="3"/>
  <c r="U616" i="3"/>
  <c r="X616" i="3"/>
  <c r="Y616" i="3"/>
  <c r="Z616" i="3"/>
  <c r="AF616" i="3"/>
  <c r="AG616" i="3"/>
  <c r="T617" i="3"/>
  <c r="X617" i="3"/>
  <c r="Y617" i="3"/>
  <c r="Z617" i="3"/>
  <c r="AF617" i="3"/>
  <c r="AG617" i="3"/>
  <c r="X618" i="3"/>
  <c r="Y618" i="3"/>
  <c r="Z618" i="3"/>
  <c r="AF618" i="3"/>
  <c r="AG618" i="3"/>
  <c r="AB619" i="3"/>
  <c r="X619" i="3"/>
  <c r="Y619" i="3"/>
  <c r="Z619" i="3"/>
  <c r="AC619" i="3"/>
  <c r="AF619" i="3"/>
  <c r="AG619" i="3"/>
  <c r="X620" i="3"/>
  <c r="Y620" i="3"/>
  <c r="Z620" i="3"/>
  <c r="AF620" i="3"/>
  <c r="AG620" i="3"/>
  <c r="X621" i="3"/>
  <c r="Y621" i="3"/>
  <c r="Z621" i="3"/>
  <c r="AF621" i="3"/>
  <c r="AG621" i="3"/>
  <c r="X622" i="3"/>
  <c r="Y622" i="3"/>
  <c r="Z622" i="3"/>
  <c r="AF622" i="3"/>
  <c r="AG622" i="3"/>
  <c r="X623" i="3"/>
  <c r="Y623" i="3"/>
  <c r="Z623" i="3"/>
  <c r="AF623" i="3"/>
  <c r="AG623" i="3"/>
  <c r="X624" i="3"/>
  <c r="Y624" i="3"/>
  <c r="Z624" i="3"/>
  <c r="AF624" i="3"/>
  <c r="AG624" i="3"/>
  <c r="U625" i="3"/>
  <c r="S625" i="3"/>
  <c r="X625" i="3"/>
  <c r="Y625" i="3"/>
  <c r="Z625" i="3"/>
  <c r="AC625" i="3"/>
  <c r="AD625" i="3"/>
  <c r="AF625" i="3"/>
  <c r="AG625" i="3"/>
  <c r="AB626" i="3"/>
  <c r="T626" i="3"/>
  <c r="U626" i="3"/>
  <c r="X626" i="3"/>
  <c r="Y626" i="3"/>
  <c r="Z626" i="3"/>
  <c r="AF626" i="3"/>
  <c r="AG626" i="3"/>
  <c r="X627" i="3"/>
  <c r="Y627" i="3"/>
  <c r="Z627" i="3"/>
  <c r="AF627" i="3"/>
  <c r="AG627" i="3"/>
  <c r="AB628" i="3"/>
  <c r="X628" i="3"/>
  <c r="Y628" i="3"/>
  <c r="Z628" i="3"/>
  <c r="AF628" i="3"/>
  <c r="AG628" i="3"/>
  <c r="X629" i="3"/>
  <c r="Y629" i="3"/>
  <c r="Z629" i="3"/>
  <c r="AF629" i="3"/>
  <c r="AG629" i="3"/>
  <c r="X630" i="3"/>
  <c r="Y630" i="3"/>
  <c r="Z630" i="3"/>
  <c r="AF630" i="3"/>
  <c r="AG630" i="3"/>
  <c r="T631" i="3"/>
  <c r="X631" i="3"/>
  <c r="Y631" i="3"/>
  <c r="Z631" i="3"/>
  <c r="AF631" i="3"/>
  <c r="AG631" i="3"/>
  <c r="X632" i="3"/>
  <c r="Y632" i="3"/>
  <c r="Z632" i="3"/>
  <c r="AF632" i="3"/>
  <c r="AG632" i="3"/>
  <c r="S633" i="3"/>
  <c r="T633" i="3"/>
  <c r="X633" i="3"/>
  <c r="Y633" i="3"/>
  <c r="Z633" i="3"/>
  <c r="AF633" i="3"/>
  <c r="AG633" i="3"/>
  <c r="U634" i="3"/>
  <c r="X634" i="3"/>
  <c r="Y634" i="3"/>
  <c r="Z634" i="3"/>
  <c r="AB634" i="3"/>
  <c r="AF634" i="3"/>
  <c r="AG634" i="3"/>
  <c r="AB635" i="3"/>
  <c r="X635" i="3"/>
  <c r="Y635" i="3"/>
  <c r="Z635" i="3"/>
  <c r="AF635" i="3"/>
  <c r="AG635" i="3"/>
  <c r="AB636" i="3"/>
  <c r="X636" i="3"/>
  <c r="Y636" i="3"/>
  <c r="Z636" i="3"/>
  <c r="AF636" i="3"/>
  <c r="AG636" i="3"/>
  <c r="X637" i="3"/>
  <c r="Y637" i="3"/>
  <c r="Z637" i="3"/>
  <c r="AF637" i="3"/>
  <c r="AG637" i="3"/>
  <c r="X638" i="3"/>
  <c r="Y638" i="3"/>
  <c r="Z638" i="3"/>
  <c r="AF638" i="3"/>
  <c r="AG638" i="3"/>
  <c r="T639" i="3"/>
  <c r="X639" i="3"/>
  <c r="Y639" i="3"/>
  <c r="Z639" i="3"/>
  <c r="AF639" i="3"/>
  <c r="AG639" i="3"/>
  <c r="S640" i="3"/>
  <c r="X640" i="3"/>
  <c r="Y640" i="3"/>
  <c r="Z640" i="3"/>
  <c r="AF640" i="3"/>
  <c r="AG640" i="3"/>
  <c r="T641" i="3"/>
  <c r="X641" i="3"/>
  <c r="Y641" i="3"/>
  <c r="Z641" i="3"/>
  <c r="AF641" i="3"/>
  <c r="AG641" i="3"/>
  <c r="X642" i="3"/>
  <c r="Y642" i="3"/>
  <c r="Z642" i="3"/>
  <c r="AF642" i="3"/>
  <c r="AG642" i="3"/>
  <c r="X643" i="3"/>
  <c r="Y643" i="3"/>
  <c r="Z643" i="3"/>
  <c r="AF643" i="3"/>
  <c r="AG643" i="3"/>
  <c r="AD644" i="3"/>
  <c r="X644" i="3"/>
  <c r="Y644" i="3"/>
  <c r="Z644" i="3"/>
  <c r="AF644" i="3"/>
  <c r="AG644" i="3"/>
  <c r="X645" i="3"/>
  <c r="Y645" i="3"/>
  <c r="Z645" i="3"/>
  <c r="AF645" i="3"/>
  <c r="AG645" i="3"/>
  <c r="X646" i="3"/>
  <c r="Y646" i="3"/>
  <c r="Z646" i="3"/>
  <c r="AF646" i="3"/>
  <c r="AG646" i="3"/>
  <c r="S647" i="3"/>
  <c r="X647" i="3"/>
  <c r="Y647" i="3"/>
  <c r="Z647" i="3"/>
  <c r="AF647" i="3"/>
  <c r="AG647" i="3"/>
  <c r="U648" i="3"/>
  <c r="T648" i="3"/>
  <c r="X648" i="3"/>
  <c r="Y648" i="3"/>
  <c r="Z648" i="3"/>
  <c r="AC648" i="3"/>
  <c r="AF648" i="3"/>
  <c r="AG648" i="3"/>
  <c r="X649" i="3"/>
  <c r="Y649" i="3"/>
  <c r="Z649" i="3"/>
  <c r="AF649" i="3"/>
  <c r="AG649" i="3"/>
  <c r="S650" i="3"/>
  <c r="X650" i="3"/>
  <c r="Y650" i="3"/>
  <c r="Z650" i="3"/>
  <c r="AF650" i="3"/>
  <c r="AG650" i="3"/>
  <c r="X651" i="3"/>
  <c r="Y651" i="3"/>
  <c r="Z651" i="3"/>
  <c r="AF651" i="3"/>
  <c r="AG651" i="3"/>
  <c r="X652" i="3"/>
  <c r="Y652" i="3"/>
  <c r="Z652" i="3"/>
  <c r="AF652" i="3"/>
  <c r="AG652" i="3"/>
  <c r="X653" i="3"/>
  <c r="Y653" i="3"/>
  <c r="Z653" i="3"/>
  <c r="AF653" i="3"/>
  <c r="AG653" i="3"/>
  <c r="X654" i="3"/>
  <c r="Y654" i="3"/>
  <c r="Z654" i="3"/>
  <c r="AF654" i="3"/>
  <c r="AG654" i="3"/>
  <c r="U655" i="3"/>
  <c r="X655" i="3"/>
  <c r="Y655" i="3"/>
  <c r="Z655" i="3"/>
  <c r="AF655" i="3"/>
  <c r="AG655" i="3"/>
  <c r="S656" i="3"/>
  <c r="X656" i="3"/>
  <c r="Y656" i="3"/>
  <c r="Z656" i="3"/>
  <c r="AF656" i="3"/>
  <c r="AG656" i="3"/>
  <c r="T657" i="3"/>
  <c r="S657" i="3"/>
  <c r="W657" i="3"/>
  <c r="X657" i="3"/>
  <c r="Y657" i="3"/>
  <c r="Z657" i="3"/>
  <c r="AF657" i="3"/>
  <c r="AG657" i="3"/>
  <c r="X658" i="3"/>
  <c r="Y658" i="3"/>
  <c r="Z658" i="3"/>
  <c r="AF658" i="3"/>
  <c r="AG658" i="3"/>
  <c r="X659" i="3"/>
  <c r="Y659" i="3"/>
  <c r="Z659" i="3"/>
  <c r="AF659" i="3"/>
  <c r="AG659" i="3"/>
  <c r="X660" i="3"/>
  <c r="Y660" i="3"/>
  <c r="Z660" i="3"/>
  <c r="AF660" i="3"/>
  <c r="AG660" i="3"/>
  <c r="U661" i="3"/>
  <c r="X661" i="3"/>
  <c r="Y661" i="3"/>
  <c r="Z661" i="3"/>
  <c r="AF661" i="3"/>
  <c r="AG661" i="3"/>
  <c r="X662" i="3"/>
  <c r="Y662" i="3"/>
  <c r="Z662" i="3"/>
  <c r="AF662" i="3"/>
  <c r="AG662" i="3"/>
  <c r="W663" i="3"/>
  <c r="X663" i="3"/>
  <c r="Y663" i="3"/>
  <c r="Z663" i="3"/>
  <c r="AF663" i="3"/>
  <c r="AG663" i="3"/>
  <c r="U664" i="3"/>
  <c r="X664" i="3"/>
  <c r="Y664" i="3"/>
  <c r="Z664" i="3"/>
  <c r="AF664" i="3"/>
  <c r="AG664" i="3"/>
  <c r="AB665" i="3"/>
  <c r="X665" i="3"/>
  <c r="Y665" i="3"/>
  <c r="Z665" i="3"/>
  <c r="AF665" i="3"/>
  <c r="AG665" i="3"/>
  <c r="S666" i="3"/>
  <c r="X666" i="3"/>
  <c r="Y666" i="3"/>
  <c r="Z666" i="3"/>
  <c r="AF666" i="3"/>
  <c r="AG666" i="3"/>
  <c r="X667" i="3"/>
  <c r="Y667" i="3"/>
  <c r="Z667" i="3"/>
  <c r="AF667" i="3"/>
  <c r="AG667" i="3"/>
  <c r="X668" i="3"/>
  <c r="Y668" i="3"/>
  <c r="Z668" i="3"/>
  <c r="AF668" i="3"/>
  <c r="AG668" i="3"/>
  <c r="T669" i="3"/>
  <c r="U669" i="3"/>
  <c r="X669" i="3"/>
  <c r="Y669" i="3"/>
  <c r="Z669" i="3"/>
  <c r="AF669" i="3"/>
  <c r="AG669" i="3"/>
  <c r="X670" i="3"/>
  <c r="Y670" i="3"/>
  <c r="Z670" i="3"/>
  <c r="AF670" i="3"/>
  <c r="AG670" i="3"/>
  <c r="S671" i="3"/>
  <c r="X671" i="3"/>
  <c r="Y671" i="3"/>
  <c r="Z671" i="3"/>
  <c r="AF671" i="3"/>
  <c r="AG671" i="3"/>
  <c r="S672" i="3"/>
  <c r="X672" i="3"/>
  <c r="Y672" i="3"/>
  <c r="Z672" i="3"/>
  <c r="AF672" i="3"/>
  <c r="AG672" i="3"/>
  <c r="S673" i="3"/>
  <c r="X673" i="3"/>
  <c r="Y673" i="3"/>
  <c r="Z673" i="3"/>
  <c r="AF673" i="3"/>
  <c r="AG673" i="3"/>
  <c r="S674" i="3"/>
  <c r="X674" i="3"/>
  <c r="Y674" i="3"/>
  <c r="Z674" i="3"/>
  <c r="AF674" i="3"/>
  <c r="AG674" i="3"/>
  <c r="X675" i="3"/>
  <c r="Y675" i="3"/>
  <c r="Z675" i="3"/>
  <c r="AF675" i="3"/>
  <c r="AG675" i="3"/>
  <c r="X676" i="3"/>
  <c r="Y676" i="3"/>
  <c r="Z676" i="3"/>
  <c r="AF676" i="3"/>
  <c r="AG676" i="3"/>
  <c r="X677" i="3"/>
  <c r="Y677" i="3"/>
  <c r="Z677" i="3"/>
  <c r="AF677" i="3"/>
  <c r="AG677" i="3"/>
  <c r="X678" i="3"/>
  <c r="Y678" i="3"/>
  <c r="Z678" i="3"/>
  <c r="AF678" i="3"/>
  <c r="AG678" i="3"/>
  <c r="X679" i="3"/>
  <c r="Y679" i="3"/>
  <c r="Z679" i="3"/>
  <c r="AF679" i="3"/>
  <c r="AG679" i="3"/>
  <c r="U680" i="3"/>
  <c r="X680" i="3"/>
  <c r="Y680" i="3"/>
  <c r="Z680" i="3"/>
  <c r="AF680" i="3"/>
  <c r="AG680" i="3"/>
  <c r="X681" i="3"/>
  <c r="Y681" i="3"/>
  <c r="Z681" i="3"/>
  <c r="AF681" i="3"/>
  <c r="AG681" i="3"/>
  <c r="S682" i="3"/>
  <c r="X682" i="3"/>
  <c r="Y682" i="3"/>
  <c r="Z682" i="3"/>
  <c r="AF682" i="3"/>
  <c r="AG682" i="3"/>
  <c r="X683" i="3"/>
  <c r="Y683" i="3"/>
  <c r="Z683" i="3"/>
  <c r="AF683" i="3"/>
  <c r="AG683" i="3"/>
  <c r="X684" i="3"/>
  <c r="Y684" i="3"/>
  <c r="Z684" i="3"/>
  <c r="AF684" i="3"/>
  <c r="AG684" i="3"/>
  <c r="X685" i="3"/>
  <c r="Y685" i="3"/>
  <c r="Z685" i="3"/>
  <c r="AF685" i="3"/>
  <c r="AG685" i="3"/>
  <c r="X686" i="3"/>
  <c r="Y686" i="3"/>
  <c r="Z686" i="3"/>
  <c r="AF686" i="3"/>
  <c r="AG686" i="3"/>
  <c r="S687" i="3"/>
  <c r="X687" i="3"/>
  <c r="Y687" i="3"/>
  <c r="Z687" i="3"/>
  <c r="AD687" i="3"/>
  <c r="AF687" i="3"/>
  <c r="AG687" i="3"/>
  <c r="AC688" i="3"/>
  <c r="X688" i="3"/>
  <c r="Y688" i="3"/>
  <c r="Z688" i="3"/>
  <c r="AF688" i="3"/>
  <c r="AG688" i="3"/>
  <c r="T689" i="3"/>
  <c r="X689" i="3"/>
  <c r="Y689" i="3"/>
  <c r="Z689" i="3"/>
  <c r="AF689" i="3"/>
  <c r="AG689" i="3"/>
  <c r="X690" i="3"/>
  <c r="Y690" i="3"/>
  <c r="Z690" i="3"/>
  <c r="AF690" i="3"/>
  <c r="AG690" i="3"/>
  <c r="X691" i="3"/>
  <c r="Y691" i="3"/>
  <c r="Z691" i="3"/>
  <c r="AF691" i="3"/>
  <c r="AG691" i="3"/>
  <c r="X692" i="3"/>
  <c r="Y692" i="3"/>
  <c r="Z692" i="3"/>
  <c r="AF692" i="3"/>
  <c r="AG692" i="3"/>
  <c r="X693" i="3"/>
  <c r="Y693" i="3"/>
  <c r="Z693" i="3"/>
  <c r="AF693" i="3"/>
  <c r="AG693" i="3"/>
  <c r="X694" i="3"/>
  <c r="Y694" i="3"/>
  <c r="Z694" i="3"/>
  <c r="AF694" i="3"/>
  <c r="AG694" i="3"/>
  <c r="X695" i="3"/>
  <c r="Y695" i="3"/>
  <c r="Z695" i="3"/>
  <c r="AF695" i="3"/>
  <c r="AG695" i="3"/>
  <c r="X696" i="3"/>
  <c r="Y696" i="3"/>
  <c r="Z696" i="3"/>
  <c r="AF696" i="3"/>
  <c r="AG696" i="3"/>
  <c r="AB697" i="3"/>
  <c r="X697" i="3"/>
  <c r="Y697" i="3"/>
  <c r="Z697" i="3"/>
  <c r="AF697" i="3"/>
  <c r="AG697" i="3"/>
  <c r="S698" i="3"/>
  <c r="X698" i="3"/>
  <c r="Y698" i="3"/>
  <c r="Z698" i="3"/>
  <c r="AF698" i="3"/>
  <c r="AG698" i="3"/>
  <c r="X699" i="3"/>
  <c r="Y699" i="3"/>
  <c r="Z699" i="3"/>
  <c r="AF699" i="3"/>
  <c r="AG699" i="3"/>
  <c r="X700" i="3"/>
  <c r="Y700" i="3"/>
  <c r="Z700" i="3"/>
  <c r="AF700" i="3"/>
  <c r="AG700" i="3"/>
  <c r="X701" i="3"/>
  <c r="Y701" i="3"/>
  <c r="Z701" i="3"/>
  <c r="AF701" i="3"/>
  <c r="AG701" i="3"/>
  <c r="X702" i="3"/>
  <c r="Y702" i="3"/>
  <c r="Z702" i="3"/>
  <c r="AF702" i="3"/>
  <c r="AG702" i="3"/>
  <c r="W703" i="3"/>
  <c r="X703" i="3"/>
  <c r="Y703" i="3"/>
  <c r="Z703" i="3"/>
  <c r="AB703" i="3"/>
  <c r="AF703" i="3"/>
  <c r="AG703" i="3"/>
  <c r="S704" i="3"/>
  <c r="X704" i="3"/>
  <c r="Y704" i="3"/>
  <c r="Z704" i="3"/>
  <c r="AF704" i="3"/>
  <c r="AG704" i="3"/>
  <c r="X705" i="3"/>
  <c r="Y705" i="3"/>
  <c r="Z705" i="3"/>
  <c r="AF705" i="3"/>
  <c r="AG705" i="3"/>
  <c r="S706" i="3"/>
  <c r="X706" i="3"/>
  <c r="Y706" i="3"/>
  <c r="Z706" i="3"/>
  <c r="AF706" i="3"/>
  <c r="AG706" i="3"/>
  <c r="X707" i="3"/>
  <c r="Y707" i="3"/>
  <c r="Z707" i="3"/>
  <c r="AF707" i="3"/>
  <c r="AG707" i="3"/>
  <c r="X708" i="3"/>
  <c r="Y708" i="3"/>
  <c r="Z708" i="3"/>
  <c r="AF708" i="3"/>
  <c r="AG708" i="3"/>
  <c r="X709" i="3"/>
  <c r="Y709" i="3"/>
  <c r="Z709" i="3"/>
  <c r="AF709" i="3"/>
  <c r="AG709" i="3"/>
  <c r="X710" i="3"/>
  <c r="Y710" i="3"/>
  <c r="Z710" i="3"/>
  <c r="AF710" i="3"/>
  <c r="AG710" i="3"/>
  <c r="X711" i="3"/>
  <c r="Y711" i="3"/>
  <c r="Z711" i="3"/>
  <c r="AF711" i="3"/>
  <c r="AG711" i="3"/>
  <c r="U712" i="3"/>
  <c r="X712" i="3"/>
  <c r="Y712" i="3"/>
  <c r="Z712" i="3"/>
  <c r="AF712" i="3"/>
  <c r="AG712" i="3"/>
  <c r="X713" i="3"/>
  <c r="Y713" i="3"/>
  <c r="Z713" i="3"/>
  <c r="AF713" i="3"/>
  <c r="AG713" i="3"/>
  <c r="S714" i="3"/>
  <c r="X714" i="3"/>
  <c r="Y714" i="3"/>
  <c r="Z714" i="3"/>
  <c r="AF714" i="3"/>
  <c r="AG714" i="3"/>
  <c r="X715" i="3"/>
  <c r="Y715" i="3"/>
  <c r="Z715" i="3"/>
  <c r="AF715" i="3"/>
  <c r="AG715" i="3"/>
  <c r="X716" i="3"/>
  <c r="Y716" i="3"/>
  <c r="Z716" i="3"/>
  <c r="AF716" i="3"/>
  <c r="AG716" i="3"/>
  <c r="X717" i="3"/>
  <c r="Y717" i="3"/>
  <c r="Z717" i="3"/>
  <c r="AF717" i="3"/>
  <c r="AG717" i="3"/>
  <c r="X718" i="3"/>
  <c r="Y718" i="3"/>
  <c r="Z718" i="3"/>
  <c r="AF718" i="3"/>
  <c r="AG718" i="3"/>
  <c r="X719" i="3"/>
  <c r="Y719" i="3"/>
  <c r="Z719" i="3"/>
  <c r="AF719" i="3"/>
  <c r="AG719" i="3"/>
  <c r="S720" i="3"/>
  <c r="X720" i="3"/>
  <c r="Y720" i="3"/>
  <c r="Z720" i="3"/>
  <c r="AF720" i="3"/>
  <c r="AG720" i="3"/>
  <c r="T721" i="3"/>
  <c r="X721" i="3"/>
  <c r="Y721" i="3"/>
  <c r="Z721" i="3"/>
  <c r="AF721" i="3"/>
  <c r="AG721" i="3"/>
  <c r="X722" i="3"/>
  <c r="Y722" i="3"/>
  <c r="Z722" i="3"/>
  <c r="AF722" i="3"/>
  <c r="AG722" i="3"/>
  <c r="AD723" i="3"/>
  <c r="X723" i="3"/>
  <c r="Y723" i="3"/>
  <c r="Z723" i="3"/>
  <c r="AF723" i="3"/>
  <c r="AG723" i="3"/>
  <c r="X724" i="3"/>
  <c r="Y724" i="3"/>
  <c r="Z724" i="3"/>
  <c r="AF724" i="3"/>
  <c r="AG724" i="3"/>
  <c r="S725" i="3"/>
  <c r="X725" i="3"/>
  <c r="Y725" i="3"/>
  <c r="Z725" i="3"/>
  <c r="AF725" i="3"/>
  <c r="AG725" i="3"/>
  <c r="X726" i="3"/>
  <c r="Y726" i="3"/>
  <c r="Z726" i="3"/>
  <c r="AF726" i="3"/>
  <c r="AG726" i="3"/>
  <c r="X727" i="3"/>
  <c r="Y727" i="3"/>
  <c r="Z727" i="3"/>
  <c r="AF727" i="3"/>
  <c r="AG727" i="3"/>
  <c r="AB728" i="3"/>
  <c r="X728" i="3"/>
  <c r="Y728" i="3"/>
  <c r="Z728" i="3"/>
  <c r="AF728" i="3"/>
  <c r="AG728" i="3"/>
  <c r="S729" i="3"/>
  <c r="X729" i="3"/>
  <c r="Y729" i="3"/>
  <c r="Z729" i="3"/>
  <c r="AF729" i="3"/>
  <c r="AG729" i="3"/>
  <c r="X730" i="3"/>
  <c r="Y730" i="3"/>
  <c r="Z730" i="3"/>
  <c r="AF730" i="3"/>
  <c r="AG730" i="3"/>
  <c r="AD731" i="3"/>
  <c r="X731" i="3"/>
  <c r="Y731" i="3"/>
  <c r="Z731" i="3"/>
  <c r="AF731" i="3"/>
  <c r="AG731" i="3"/>
  <c r="W732" i="3"/>
  <c r="X732" i="3"/>
  <c r="Y732" i="3"/>
  <c r="Z732" i="3"/>
  <c r="AF732" i="3"/>
  <c r="AG732" i="3"/>
  <c r="T733" i="3"/>
  <c r="X733" i="3"/>
  <c r="Y733" i="3"/>
  <c r="Z733" i="3"/>
  <c r="AF733" i="3"/>
  <c r="AG733" i="3"/>
  <c r="X734" i="3"/>
  <c r="Y734" i="3"/>
  <c r="Z734" i="3"/>
  <c r="AF734" i="3"/>
  <c r="AG734" i="3"/>
  <c r="X735" i="3"/>
  <c r="Y735" i="3"/>
  <c r="Z735" i="3"/>
  <c r="AB735" i="3"/>
  <c r="AF735" i="3"/>
  <c r="AG735" i="3"/>
  <c r="AB736" i="3"/>
  <c r="X736" i="3"/>
  <c r="Y736" i="3"/>
  <c r="Z736" i="3"/>
  <c r="AF736" i="3"/>
  <c r="AG736" i="3"/>
  <c r="AB737" i="3"/>
  <c r="X737" i="3"/>
  <c r="Y737" i="3"/>
  <c r="Z737" i="3"/>
  <c r="AF737" i="3"/>
  <c r="AG737" i="3"/>
  <c r="X738" i="3"/>
  <c r="Y738" i="3"/>
  <c r="Z738" i="3"/>
  <c r="AF738" i="3"/>
  <c r="AG738" i="3"/>
  <c r="X739" i="3"/>
  <c r="Y739" i="3"/>
  <c r="Z739" i="3"/>
  <c r="AF739" i="3"/>
  <c r="AG739" i="3"/>
  <c r="U740" i="3"/>
  <c r="X740" i="3"/>
  <c r="Y740" i="3"/>
  <c r="Z740" i="3"/>
  <c r="AF740" i="3"/>
  <c r="AG740" i="3"/>
  <c r="X741" i="3"/>
  <c r="Y741" i="3"/>
  <c r="Z741" i="3"/>
  <c r="AF741" i="3"/>
  <c r="AG741" i="3"/>
  <c r="X742" i="3"/>
  <c r="Y742" i="3"/>
  <c r="Z742" i="3"/>
  <c r="AF742" i="3"/>
  <c r="AG742" i="3"/>
  <c r="U743" i="3"/>
  <c r="S743" i="3"/>
  <c r="T743" i="3"/>
  <c r="X743" i="3"/>
  <c r="Y743" i="3"/>
  <c r="Z743" i="3"/>
  <c r="AC743" i="3"/>
  <c r="AF743" i="3"/>
  <c r="AG743" i="3"/>
  <c r="X744" i="3"/>
  <c r="Y744" i="3"/>
  <c r="Z744" i="3"/>
  <c r="AF744" i="3"/>
  <c r="AG744" i="3"/>
  <c r="AB745" i="3"/>
  <c r="S745" i="3"/>
  <c r="X745" i="3"/>
  <c r="Y745" i="3"/>
  <c r="Z745" i="3"/>
  <c r="AF745" i="3"/>
  <c r="AG745" i="3"/>
  <c r="X746" i="3"/>
  <c r="Y746" i="3"/>
  <c r="Z746" i="3"/>
  <c r="AF746" i="3"/>
  <c r="AG746" i="3"/>
  <c r="X747" i="3"/>
  <c r="Y747" i="3"/>
  <c r="Z747" i="3"/>
  <c r="AF747" i="3"/>
  <c r="AG747" i="3"/>
  <c r="T748" i="3"/>
  <c r="X748" i="3"/>
  <c r="Y748" i="3"/>
  <c r="Z748" i="3"/>
  <c r="AF748" i="3"/>
  <c r="AG748" i="3"/>
  <c r="AB749" i="3"/>
  <c r="X749" i="3"/>
  <c r="Y749" i="3"/>
  <c r="Z749" i="3"/>
  <c r="AF749" i="3"/>
  <c r="AG749" i="3"/>
  <c r="X750" i="3"/>
  <c r="Y750" i="3"/>
  <c r="Z750" i="3"/>
  <c r="AF750" i="3"/>
  <c r="AG750" i="3"/>
  <c r="S751" i="3"/>
  <c r="X751" i="3"/>
  <c r="Y751" i="3"/>
  <c r="Z751" i="3"/>
  <c r="AF751" i="3"/>
  <c r="AG751" i="3"/>
  <c r="AC752" i="3"/>
  <c r="X752" i="3"/>
  <c r="Y752" i="3"/>
  <c r="Z752" i="3"/>
  <c r="AF752" i="3"/>
  <c r="AG752" i="3"/>
  <c r="X753" i="3"/>
  <c r="Y753" i="3"/>
  <c r="Z753" i="3"/>
  <c r="AF753" i="3"/>
  <c r="AG753" i="3"/>
  <c r="X754" i="3"/>
  <c r="Y754" i="3"/>
  <c r="Z754" i="3"/>
  <c r="AF754" i="3"/>
  <c r="AG754" i="3"/>
  <c r="AD755" i="3"/>
  <c r="X755" i="3"/>
  <c r="Y755" i="3"/>
  <c r="Z755" i="3"/>
  <c r="AF755" i="3"/>
  <c r="AG755" i="3"/>
  <c r="AD756" i="3"/>
  <c r="X756" i="3"/>
  <c r="Y756" i="3"/>
  <c r="Z756" i="3"/>
  <c r="AF756" i="3"/>
  <c r="AG756" i="3"/>
  <c r="AB757" i="3"/>
  <c r="X757" i="3"/>
  <c r="Y757" i="3"/>
  <c r="Z757" i="3"/>
  <c r="AF757" i="3"/>
  <c r="AG757" i="3"/>
  <c r="X758" i="3"/>
  <c r="Y758" i="3"/>
  <c r="Z758" i="3"/>
  <c r="AF758" i="3"/>
  <c r="AG758" i="3"/>
  <c r="W759" i="3"/>
  <c r="T759" i="3"/>
  <c r="X759" i="3"/>
  <c r="Y759" i="3"/>
  <c r="Z759" i="3"/>
  <c r="AF759" i="3"/>
  <c r="AG759" i="3"/>
  <c r="T760" i="3"/>
  <c r="X760" i="3"/>
  <c r="Y760" i="3"/>
  <c r="Z760" i="3"/>
  <c r="AF760" i="3"/>
  <c r="AG760" i="3"/>
  <c r="X761" i="3"/>
  <c r="Y761" i="3"/>
  <c r="Z761" i="3"/>
  <c r="AF761" i="3"/>
  <c r="AG761" i="3"/>
  <c r="U762" i="3"/>
  <c r="X762" i="3"/>
  <c r="Y762" i="3"/>
  <c r="Z762" i="3"/>
  <c r="AF762" i="3"/>
  <c r="AG762" i="3"/>
  <c r="X763" i="3"/>
  <c r="Y763" i="3"/>
  <c r="Z763" i="3"/>
  <c r="AF763" i="3"/>
  <c r="AG763" i="3"/>
  <c r="X764" i="3"/>
  <c r="Y764" i="3"/>
  <c r="Z764" i="3"/>
  <c r="AF764" i="3"/>
  <c r="AG764" i="3"/>
  <c r="S765" i="3"/>
  <c r="X765" i="3"/>
  <c r="Y765" i="3"/>
  <c r="Z765" i="3"/>
  <c r="AF765" i="3"/>
  <c r="AG765" i="3"/>
  <c r="X766" i="3"/>
  <c r="Y766" i="3"/>
  <c r="Z766" i="3"/>
  <c r="AF766" i="3"/>
  <c r="AG766" i="3"/>
  <c r="X767" i="3"/>
  <c r="Y767" i="3"/>
  <c r="Z767" i="3"/>
  <c r="AF767" i="3"/>
  <c r="AG767" i="3"/>
  <c r="T768" i="3"/>
  <c r="X768" i="3"/>
  <c r="Y768" i="3"/>
  <c r="Z768" i="3"/>
  <c r="AF768" i="3"/>
  <c r="AG768" i="3"/>
  <c r="X769" i="3"/>
  <c r="Y769" i="3"/>
  <c r="Z769" i="3"/>
  <c r="AF769" i="3"/>
  <c r="AG769" i="3"/>
  <c r="U770" i="3"/>
  <c r="X770" i="3"/>
  <c r="Y770" i="3"/>
  <c r="Z770" i="3"/>
  <c r="AB770" i="3"/>
  <c r="AF770" i="3"/>
  <c r="AG770" i="3"/>
  <c r="U771" i="3"/>
  <c r="X771" i="3"/>
  <c r="Y771" i="3"/>
  <c r="Z771" i="3"/>
  <c r="AF771" i="3"/>
  <c r="AG771" i="3"/>
  <c r="X772" i="3"/>
  <c r="Y772" i="3"/>
  <c r="Z772" i="3"/>
  <c r="AF772" i="3"/>
  <c r="AG772" i="3"/>
  <c r="U773" i="3"/>
  <c r="X773" i="3"/>
  <c r="Y773" i="3"/>
  <c r="Z773" i="3"/>
  <c r="AF773" i="3"/>
  <c r="AG773" i="3"/>
  <c r="X774" i="3"/>
  <c r="Y774" i="3"/>
  <c r="Z774" i="3"/>
  <c r="AF774" i="3"/>
  <c r="AG774" i="3"/>
  <c r="X775" i="3"/>
  <c r="Y775" i="3"/>
  <c r="Z775" i="3"/>
  <c r="AF775" i="3"/>
  <c r="AG775" i="3"/>
  <c r="T776" i="3"/>
  <c r="X776" i="3"/>
  <c r="Y776" i="3"/>
  <c r="Z776" i="3"/>
  <c r="AF776" i="3"/>
  <c r="AG776" i="3"/>
  <c r="T777" i="3"/>
  <c r="X777" i="3"/>
  <c r="Y777" i="3"/>
  <c r="Z777" i="3"/>
  <c r="AF777" i="3"/>
  <c r="AG777" i="3"/>
  <c r="X778" i="3"/>
  <c r="Y778" i="3"/>
  <c r="Z778" i="3"/>
  <c r="AF778" i="3"/>
  <c r="AG778" i="3"/>
  <c r="AC779" i="3"/>
  <c r="X779" i="3"/>
  <c r="Y779" i="3"/>
  <c r="Z779" i="3"/>
  <c r="AF779" i="3"/>
  <c r="AG779" i="3"/>
  <c r="X780" i="3"/>
  <c r="Y780" i="3"/>
  <c r="Z780" i="3"/>
  <c r="AF780" i="3"/>
  <c r="AG780" i="3"/>
  <c r="W781" i="3"/>
  <c r="X781" i="3"/>
  <c r="Y781" i="3"/>
  <c r="Z781" i="3"/>
  <c r="AF781" i="3"/>
  <c r="AG781" i="3"/>
  <c r="X782" i="3"/>
  <c r="Y782" i="3"/>
  <c r="Z782" i="3"/>
  <c r="AF782" i="3"/>
  <c r="AG782" i="3"/>
  <c r="X783" i="3"/>
  <c r="Y783" i="3"/>
  <c r="Z783" i="3"/>
  <c r="AF783" i="3"/>
  <c r="AG783" i="3"/>
  <c r="S784" i="3"/>
  <c r="X784" i="3"/>
  <c r="Y784" i="3"/>
  <c r="Z784" i="3"/>
  <c r="AF784" i="3"/>
  <c r="AG784" i="3"/>
  <c r="S785" i="3"/>
  <c r="X785" i="3"/>
  <c r="Y785" i="3"/>
  <c r="Z785" i="3"/>
  <c r="AF785" i="3"/>
  <c r="AG785" i="3"/>
  <c r="U786" i="3"/>
  <c r="X786" i="3"/>
  <c r="Y786" i="3"/>
  <c r="Z786" i="3"/>
  <c r="AF786" i="3"/>
  <c r="AG786" i="3"/>
  <c r="X787" i="3"/>
  <c r="Y787" i="3"/>
  <c r="Z787" i="3"/>
  <c r="AF787" i="3"/>
  <c r="AG787" i="3"/>
  <c r="U788" i="3"/>
  <c r="S788" i="3"/>
  <c r="X788" i="3"/>
  <c r="Y788" i="3"/>
  <c r="Z788" i="3"/>
  <c r="AF788" i="3"/>
  <c r="AG788" i="3"/>
  <c r="U789" i="3"/>
  <c r="X789" i="3"/>
  <c r="Y789" i="3"/>
  <c r="Z789" i="3"/>
  <c r="AF789" i="3"/>
  <c r="AG789" i="3"/>
  <c r="X790" i="3"/>
  <c r="Y790" i="3"/>
  <c r="Z790" i="3"/>
  <c r="AF790" i="3"/>
  <c r="AG790" i="3"/>
  <c r="X791" i="3"/>
  <c r="Y791" i="3"/>
  <c r="Z791" i="3"/>
  <c r="AF791" i="3"/>
  <c r="AG791" i="3"/>
  <c r="U792" i="3"/>
  <c r="X792" i="3"/>
  <c r="Y792" i="3"/>
  <c r="Z792" i="3"/>
  <c r="AF792" i="3"/>
  <c r="AG792" i="3"/>
  <c r="W793" i="3"/>
  <c r="X793" i="3"/>
  <c r="Y793" i="3"/>
  <c r="Z793" i="3"/>
  <c r="AF793" i="3"/>
  <c r="AG793" i="3"/>
  <c r="AD794" i="3"/>
  <c r="X794" i="3"/>
  <c r="Y794" i="3"/>
  <c r="Z794" i="3"/>
  <c r="AF794" i="3"/>
  <c r="AG794" i="3"/>
  <c r="X795" i="3"/>
  <c r="Y795" i="3"/>
  <c r="Z795" i="3"/>
  <c r="AF795" i="3"/>
  <c r="AG795" i="3"/>
  <c r="X796" i="3"/>
  <c r="Y796" i="3"/>
  <c r="Z796" i="3"/>
  <c r="AF796" i="3"/>
  <c r="AG796" i="3"/>
  <c r="U797" i="3"/>
  <c r="X797" i="3"/>
  <c r="Y797" i="3"/>
  <c r="Z797" i="3"/>
  <c r="AF797" i="3"/>
  <c r="AG797" i="3"/>
  <c r="X798" i="3"/>
  <c r="Y798" i="3"/>
  <c r="Z798" i="3"/>
  <c r="AF798" i="3"/>
  <c r="AG798" i="3"/>
  <c r="X799" i="3"/>
  <c r="Y799" i="3"/>
  <c r="Z799" i="3"/>
  <c r="AF799" i="3"/>
  <c r="AG799" i="3"/>
  <c r="X800" i="3"/>
  <c r="Y800" i="3"/>
  <c r="Z800" i="3"/>
  <c r="AF800" i="3"/>
  <c r="AG800" i="3"/>
  <c r="AB801" i="3"/>
  <c r="X801" i="3"/>
  <c r="Y801" i="3"/>
  <c r="Z801" i="3"/>
  <c r="AF801" i="3"/>
  <c r="AG801" i="3"/>
  <c r="U802" i="3"/>
  <c r="X802" i="3"/>
  <c r="Y802" i="3"/>
  <c r="Z802" i="3"/>
  <c r="AF802" i="3"/>
  <c r="AG802" i="3"/>
  <c r="T803" i="3"/>
  <c r="X803" i="3"/>
  <c r="Y803" i="3"/>
  <c r="Z803" i="3"/>
  <c r="AF803" i="3"/>
  <c r="AG803" i="3"/>
  <c r="U804" i="3"/>
  <c r="X804" i="3"/>
  <c r="Y804" i="3"/>
  <c r="Z804" i="3"/>
  <c r="AF804" i="3"/>
  <c r="AG804" i="3"/>
  <c r="U805" i="3"/>
  <c r="X805" i="3"/>
  <c r="Y805" i="3"/>
  <c r="Z805" i="3"/>
  <c r="AF805" i="3"/>
  <c r="AG805" i="3"/>
  <c r="X806" i="3"/>
  <c r="Y806" i="3"/>
  <c r="Z806" i="3"/>
  <c r="AF806" i="3"/>
  <c r="AG806" i="3"/>
  <c r="S807" i="3"/>
  <c r="T807" i="3"/>
  <c r="X807" i="3"/>
  <c r="Y807" i="3"/>
  <c r="Z807" i="3"/>
  <c r="AF807" i="3"/>
  <c r="AG807" i="3"/>
  <c r="X808" i="3"/>
  <c r="Y808" i="3"/>
  <c r="Z808" i="3"/>
  <c r="AF808" i="3"/>
  <c r="AG808" i="3"/>
  <c r="T809" i="3"/>
  <c r="X809" i="3"/>
  <c r="Y809" i="3"/>
  <c r="Z809" i="3"/>
  <c r="AD809" i="3"/>
  <c r="AF809" i="3"/>
  <c r="AG809" i="3"/>
  <c r="U810" i="3"/>
  <c r="X810" i="3"/>
  <c r="Y810" i="3"/>
  <c r="Z810" i="3"/>
  <c r="AF810" i="3"/>
  <c r="AG810" i="3"/>
  <c r="T811" i="3"/>
  <c r="X811" i="3"/>
  <c r="Y811" i="3"/>
  <c r="Z811" i="3"/>
  <c r="AF811" i="3"/>
  <c r="AG811" i="3"/>
  <c r="U812" i="3"/>
  <c r="X812" i="3"/>
  <c r="Y812" i="3"/>
  <c r="Z812" i="3"/>
  <c r="AF812" i="3"/>
  <c r="AG812" i="3"/>
  <c r="W813" i="3"/>
  <c r="X813" i="3"/>
  <c r="Y813" i="3"/>
  <c r="Z813" i="3"/>
  <c r="AF813" i="3"/>
  <c r="AG813" i="3"/>
  <c r="X814" i="3"/>
  <c r="Y814" i="3"/>
  <c r="Z814" i="3"/>
  <c r="AF814" i="3"/>
  <c r="AG814" i="3"/>
  <c r="X815" i="3"/>
  <c r="Y815" i="3"/>
  <c r="Z815" i="3"/>
  <c r="AF815" i="3"/>
  <c r="AG815" i="3"/>
  <c r="X816" i="3"/>
  <c r="Y816" i="3"/>
  <c r="Z816" i="3"/>
  <c r="AB816" i="3"/>
  <c r="AF816" i="3"/>
  <c r="AG816" i="3"/>
  <c r="W817" i="3"/>
  <c r="X817" i="3"/>
  <c r="Y817" i="3"/>
  <c r="Z817" i="3"/>
  <c r="AF817" i="3"/>
  <c r="AG817" i="3"/>
  <c r="U818" i="3"/>
  <c r="X818" i="3"/>
  <c r="Y818" i="3"/>
  <c r="Z818" i="3"/>
  <c r="AF818" i="3"/>
  <c r="AG818" i="3"/>
  <c r="T819" i="3"/>
  <c r="X819" i="3"/>
  <c r="Y819" i="3"/>
  <c r="Z819" i="3"/>
  <c r="AF819" i="3"/>
  <c r="AG819" i="3"/>
  <c r="X820" i="3"/>
  <c r="Y820" i="3"/>
  <c r="Z820" i="3"/>
  <c r="AF820" i="3"/>
  <c r="AG820" i="3"/>
  <c r="U821" i="3"/>
  <c r="X821" i="3"/>
  <c r="Y821" i="3"/>
  <c r="Z821" i="3"/>
  <c r="AF821" i="3"/>
  <c r="AG821" i="3"/>
  <c r="X822" i="3"/>
  <c r="Y822" i="3"/>
  <c r="Z822" i="3"/>
  <c r="AF822" i="3"/>
  <c r="AG822" i="3"/>
  <c r="S823" i="3"/>
  <c r="X823" i="3"/>
  <c r="Y823" i="3"/>
  <c r="Z823" i="3"/>
  <c r="AF823" i="3"/>
  <c r="AG823" i="3"/>
  <c r="AD824" i="3"/>
  <c r="X824" i="3"/>
  <c r="Y824" i="3"/>
  <c r="Z824" i="3"/>
  <c r="AF824" i="3"/>
  <c r="AG824" i="3"/>
  <c r="U825" i="3"/>
  <c r="X825" i="3"/>
  <c r="Y825" i="3"/>
  <c r="Z825" i="3"/>
  <c r="AF825" i="3"/>
  <c r="AG825" i="3"/>
  <c r="U826" i="3"/>
  <c r="X826" i="3"/>
  <c r="Y826" i="3"/>
  <c r="Z826" i="3"/>
  <c r="AF826" i="3"/>
  <c r="AG826" i="3"/>
  <c r="T827" i="3"/>
  <c r="X827" i="3"/>
  <c r="Y827" i="3"/>
  <c r="Z827" i="3"/>
  <c r="AF827" i="3"/>
  <c r="AG827" i="3"/>
  <c r="W828" i="3"/>
  <c r="S828" i="3"/>
  <c r="X828" i="3"/>
  <c r="Y828" i="3"/>
  <c r="Z828" i="3"/>
  <c r="AF828" i="3"/>
  <c r="AG828" i="3"/>
  <c r="U829" i="3"/>
  <c r="X829" i="3"/>
  <c r="Y829" i="3"/>
  <c r="Z829" i="3"/>
  <c r="AF829" i="3"/>
  <c r="AG829" i="3"/>
  <c r="X830" i="3"/>
  <c r="Y830" i="3"/>
  <c r="Z830" i="3"/>
  <c r="AF830" i="3"/>
  <c r="AG830" i="3"/>
  <c r="X831" i="3"/>
  <c r="Y831" i="3"/>
  <c r="Z831" i="3"/>
  <c r="AF831" i="3"/>
  <c r="AG831" i="3"/>
  <c r="S832" i="3"/>
  <c r="X832" i="3"/>
  <c r="Y832" i="3"/>
  <c r="Z832" i="3"/>
  <c r="AF832" i="3"/>
  <c r="AG832" i="3"/>
  <c r="S833" i="3"/>
  <c r="U833" i="3"/>
  <c r="X833" i="3"/>
  <c r="Y833" i="3"/>
  <c r="Z833" i="3"/>
  <c r="AF833" i="3"/>
  <c r="AG833" i="3"/>
  <c r="U834" i="3"/>
  <c r="X834" i="3"/>
  <c r="Y834" i="3"/>
  <c r="Z834" i="3"/>
  <c r="AF834" i="3"/>
  <c r="AG834" i="3"/>
  <c r="T835" i="3"/>
  <c r="X835" i="3"/>
  <c r="Y835" i="3"/>
  <c r="Z835" i="3"/>
  <c r="AF835" i="3"/>
  <c r="AG835" i="3"/>
  <c r="AC836" i="3"/>
  <c r="W836" i="3"/>
  <c r="X836" i="3"/>
  <c r="Y836" i="3"/>
  <c r="Z836" i="3"/>
  <c r="AF836" i="3"/>
  <c r="AG836" i="3"/>
  <c r="T837" i="3"/>
  <c r="X837" i="3"/>
  <c r="Y837" i="3"/>
  <c r="Z837" i="3"/>
  <c r="AF837" i="3"/>
  <c r="AG837" i="3"/>
  <c r="X838" i="3"/>
  <c r="Y838" i="3"/>
  <c r="Z838" i="3"/>
  <c r="AF838" i="3"/>
  <c r="AG838" i="3"/>
  <c r="AC839" i="3"/>
  <c r="X839" i="3"/>
  <c r="Y839" i="3"/>
  <c r="Z839" i="3"/>
  <c r="AF839" i="3"/>
  <c r="AG839" i="3"/>
  <c r="T840" i="3"/>
  <c r="X840" i="3"/>
  <c r="Y840" i="3"/>
  <c r="Z840" i="3"/>
  <c r="AB840" i="3"/>
  <c r="AF840" i="3"/>
  <c r="AG840" i="3"/>
  <c r="T841" i="3"/>
  <c r="X841" i="3"/>
  <c r="Y841" i="3"/>
  <c r="Z841" i="3"/>
  <c r="AF841" i="3"/>
  <c r="AG841" i="3"/>
  <c r="U842" i="3"/>
  <c r="X842" i="3"/>
  <c r="Y842" i="3"/>
  <c r="Z842" i="3"/>
  <c r="AF842" i="3"/>
  <c r="AG842" i="3"/>
  <c r="AC843" i="3"/>
  <c r="X843" i="3"/>
  <c r="Y843" i="3"/>
  <c r="Z843" i="3"/>
  <c r="AF843" i="3"/>
  <c r="AG843" i="3"/>
  <c r="U844" i="3"/>
  <c r="S844" i="3"/>
  <c r="X844" i="3"/>
  <c r="Y844" i="3"/>
  <c r="Z844" i="3"/>
  <c r="AF844" i="3"/>
  <c r="AG844" i="3"/>
  <c r="T845" i="3"/>
  <c r="X845" i="3"/>
  <c r="Y845" i="3"/>
  <c r="Z845" i="3"/>
  <c r="AF845" i="3"/>
  <c r="AG845" i="3"/>
  <c r="X846" i="3"/>
  <c r="Y846" i="3"/>
  <c r="Z846" i="3"/>
  <c r="AF846" i="3"/>
  <c r="AG846" i="3"/>
  <c r="S847" i="3"/>
  <c r="X847" i="3"/>
  <c r="Y847" i="3"/>
  <c r="Z847" i="3"/>
  <c r="AF847" i="3"/>
  <c r="AG847" i="3"/>
  <c r="T848" i="3"/>
  <c r="X848" i="3"/>
  <c r="Y848" i="3"/>
  <c r="Z848" i="3"/>
  <c r="AF848" i="3"/>
  <c r="AG848" i="3"/>
  <c r="U849" i="3"/>
  <c r="X849" i="3"/>
  <c r="Y849" i="3"/>
  <c r="Z849" i="3"/>
  <c r="AF849" i="3"/>
  <c r="AG849" i="3"/>
  <c r="AD850" i="3"/>
  <c r="X850" i="3"/>
  <c r="Y850" i="3"/>
  <c r="Z850" i="3"/>
  <c r="AF850" i="3"/>
  <c r="AG850" i="3"/>
  <c r="T851" i="3"/>
  <c r="X851" i="3"/>
  <c r="Y851" i="3"/>
  <c r="Z851" i="3"/>
  <c r="AF851" i="3"/>
  <c r="AG851" i="3"/>
  <c r="U852" i="3"/>
  <c r="X852" i="3"/>
  <c r="Y852" i="3"/>
  <c r="Z852" i="3"/>
  <c r="AF852" i="3"/>
  <c r="AG852" i="3"/>
  <c r="X853" i="3"/>
  <c r="Y853" i="3"/>
  <c r="Z853" i="3"/>
  <c r="AF853" i="3"/>
  <c r="AG853" i="3"/>
  <c r="X854" i="3"/>
  <c r="Y854" i="3"/>
  <c r="Z854" i="3"/>
  <c r="AF854" i="3"/>
  <c r="AG854" i="3"/>
  <c r="S855" i="3"/>
  <c r="X855" i="3"/>
  <c r="Y855" i="3"/>
  <c r="Z855" i="3"/>
  <c r="AF855" i="3"/>
  <c r="AG855" i="3"/>
  <c r="U856" i="3"/>
  <c r="X856" i="3"/>
  <c r="Y856" i="3"/>
  <c r="Z856" i="3"/>
  <c r="AF856" i="3"/>
  <c r="AG856" i="3"/>
  <c r="W857" i="3"/>
  <c r="X857" i="3"/>
  <c r="Y857" i="3"/>
  <c r="Z857" i="3"/>
  <c r="AF857" i="3"/>
  <c r="AG857" i="3"/>
  <c r="X858" i="3"/>
  <c r="Y858" i="3"/>
  <c r="Z858" i="3"/>
  <c r="AF858" i="3"/>
  <c r="AG858" i="3"/>
  <c r="T859" i="3"/>
  <c r="X859" i="3"/>
  <c r="Y859" i="3"/>
  <c r="Z859" i="3"/>
  <c r="AF859" i="3"/>
  <c r="AG859" i="3"/>
  <c r="X860" i="3"/>
  <c r="Y860" i="3"/>
  <c r="Z860" i="3"/>
  <c r="AF860" i="3"/>
  <c r="AG860" i="3"/>
  <c r="X861" i="3"/>
  <c r="Y861" i="3"/>
  <c r="Z861" i="3"/>
  <c r="AF861" i="3"/>
  <c r="AG861" i="3"/>
  <c r="X862" i="3"/>
  <c r="Y862" i="3"/>
  <c r="Z862" i="3"/>
  <c r="AF862" i="3"/>
  <c r="AG862" i="3"/>
  <c r="T863" i="3"/>
  <c r="X863" i="3"/>
  <c r="Y863" i="3"/>
  <c r="Z863" i="3"/>
  <c r="AF863" i="3"/>
  <c r="AG863" i="3"/>
  <c r="W864" i="3"/>
  <c r="X864" i="3"/>
  <c r="Y864" i="3"/>
  <c r="Z864" i="3"/>
  <c r="AF864" i="3"/>
  <c r="AG864" i="3"/>
  <c r="S865" i="3"/>
  <c r="X865" i="3"/>
  <c r="Y865" i="3"/>
  <c r="Z865" i="3"/>
  <c r="AF865" i="3"/>
  <c r="AG865" i="3"/>
  <c r="AD866" i="3"/>
  <c r="X866" i="3"/>
  <c r="Y866" i="3"/>
  <c r="Z866" i="3"/>
  <c r="AF866" i="3"/>
  <c r="AG866" i="3"/>
  <c r="T867" i="3"/>
  <c r="X867" i="3"/>
  <c r="Y867" i="3"/>
  <c r="Z867" i="3"/>
  <c r="AC867" i="3"/>
  <c r="AF867" i="3"/>
  <c r="AG867" i="3"/>
  <c r="U868" i="3"/>
  <c r="X868" i="3"/>
  <c r="Y868" i="3"/>
  <c r="Z868" i="3"/>
  <c r="AF868" i="3"/>
  <c r="AG868" i="3"/>
  <c r="X869" i="3"/>
  <c r="Y869" i="3"/>
  <c r="Z869" i="3"/>
  <c r="AF869" i="3"/>
  <c r="AG869" i="3"/>
  <c r="X870" i="3"/>
  <c r="Y870" i="3"/>
  <c r="Z870" i="3"/>
  <c r="AF870" i="3"/>
  <c r="AG870" i="3"/>
  <c r="X871" i="3"/>
  <c r="Y871" i="3"/>
  <c r="Z871" i="3"/>
  <c r="AF871" i="3"/>
  <c r="AG871" i="3"/>
  <c r="X872" i="3"/>
  <c r="Y872" i="3"/>
  <c r="Z872" i="3"/>
  <c r="AF872" i="3"/>
  <c r="AG872" i="3"/>
  <c r="T873" i="3"/>
  <c r="X873" i="3"/>
  <c r="Y873" i="3"/>
  <c r="Z873" i="3"/>
  <c r="AF873" i="3"/>
  <c r="AG873" i="3"/>
  <c r="AB874" i="3"/>
  <c r="X874" i="3"/>
  <c r="Y874" i="3"/>
  <c r="Z874" i="3"/>
  <c r="AF874" i="3"/>
  <c r="AG874" i="3"/>
  <c r="AC875" i="3"/>
  <c r="X875" i="3"/>
  <c r="Y875" i="3"/>
  <c r="Z875" i="3"/>
  <c r="AF875" i="3"/>
  <c r="AG875" i="3"/>
  <c r="U876" i="3"/>
  <c r="W876" i="3"/>
  <c r="X876" i="3"/>
  <c r="Y876" i="3"/>
  <c r="Z876" i="3"/>
  <c r="AF876" i="3"/>
  <c r="AG876" i="3"/>
  <c r="X877" i="3"/>
  <c r="Y877" i="3"/>
  <c r="Z877" i="3"/>
  <c r="AD877" i="3"/>
  <c r="AF877" i="3"/>
  <c r="AG877" i="3"/>
  <c r="X878" i="3"/>
  <c r="Y878" i="3"/>
  <c r="Z878" i="3"/>
  <c r="AF878" i="3"/>
  <c r="AG878" i="3"/>
  <c r="X879" i="3"/>
  <c r="Y879" i="3"/>
  <c r="Z879" i="3"/>
  <c r="AC879" i="3"/>
  <c r="AF879" i="3"/>
  <c r="AG879" i="3"/>
  <c r="T880" i="3"/>
  <c r="X880" i="3"/>
  <c r="Y880" i="3"/>
  <c r="Z880" i="3"/>
  <c r="AF880" i="3"/>
  <c r="AG880" i="3"/>
  <c r="U881" i="3"/>
  <c r="S881" i="3"/>
  <c r="X881" i="3"/>
  <c r="Y881" i="3"/>
  <c r="Z881" i="3"/>
  <c r="AB881" i="3"/>
  <c r="AF881" i="3"/>
  <c r="AG881" i="3"/>
  <c r="W882" i="3"/>
  <c r="X882" i="3"/>
  <c r="Y882" i="3"/>
  <c r="Z882" i="3"/>
  <c r="AF882" i="3"/>
  <c r="AG882" i="3"/>
  <c r="X883" i="3"/>
  <c r="Y883" i="3"/>
  <c r="Z883" i="3"/>
  <c r="AF883" i="3"/>
  <c r="AG883" i="3"/>
  <c r="AB884" i="3"/>
  <c r="X884" i="3"/>
  <c r="Y884" i="3"/>
  <c r="Z884" i="3"/>
  <c r="AF884" i="3"/>
  <c r="AG884" i="3"/>
  <c r="X885" i="3"/>
  <c r="Y885" i="3"/>
  <c r="Z885" i="3"/>
  <c r="AF885" i="3"/>
  <c r="AG885" i="3"/>
  <c r="X886" i="3"/>
  <c r="Y886" i="3"/>
  <c r="Z886" i="3"/>
  <c r="AF886" i="3"/>
  <c r="AG886" i="3"/>
  <c r="X887" i="3"/>
  <c r="Y887" i="3"/>
  <c r="Z887" i="3"/>
  <c r="AF887" i="3"/>
  <c r="AG887" i="3"/>
  <c r="X888" i="3"/>
  <c r="Y888" i="3"/>
  <c r="Z888" i="3"/>
  <c r="AF888" i="3"/>
  <c r="AG888" i="3"/>
  <c r="W889" i="3"/>
  <c r="X889" i="3"/>
  <c r="Y889" i="3"/>
  <c r="Z889" i="3"/>
  <c r="AD889" i="3"/>
  <c r="AF889" i="3"/>
  <c r="AG889" i="3"/>
  <c r="X890" i="3"/>
  <c r="Y890" i="3"/>
  <c r="Z890" i="3"/>
  <c r="AF890" i="3"/>
  <c r="AG890" i="3"/>
  <c r="X891" i="3"/>
  <c r="Y891" i="3"/>
  <c r="Z891" i="3"/>
  <c r="AF891" i="3"/>
  <c r="AG891" i="3"/>
  <c r="X892" i="3"/>
  <c r="Y892" i="3"/>
  <c r="Z892" i="3"/>
  <c r="AF892" i="3"/>
  <c r="AG892" i="3"/>
  <c r="S893" i="3"/>
  <c r="X893" i="3"/>
  <c r="Y893" i="3"/>
  <c r="Z893" i="3"/>
  <c r="AF893" i="3"/>
  <c r="AG893" i="3"/>
  <c r="X894" i="3"/>
  <c r="Y894" i="3"/>
  <c r="Z894" i="3"/>
  <c r="AF894" i="3"/>
  <c r="AG894" i="3"/>
  <c r="W895" i="3"/>
  <c r="X895" i="3"/>
  <c r="Y895" i="3"/>
  <c r="Z895" i="3"/>
  <c r="AF895" i="3"/>
  <c r="AG895" i="3"/>
  <c r="X896" i="3"/>
  <c r="Y896" i="3"/>
  <c r="Z896" i="3"/>
  <c r="AF896" i="3"/>
  <c r="AG896" i="3"/>
  <c r="U897" i="3"/>
  <c r="X897" i="3"/>
  <c r="Y897" i="3"/>
  <c r="Z897" i="3"/>
  <c r="AF897" i="3"/>
  <c r="AG897" i="3"/>
  <c r="W898" i="3"/>
  <c r="U898" i="3"/>
  <c r="X898" i="3"/>
  <c r="Y898" i="3"/>
  <c r="Z898" i="3"/>
  <c r="AF898" i="3"/>
  <c r="AG898" i="3"/>
  <c r="T899" i="3"/>
  <c r="X899" i="3"/>
  <c r="Y899" i="3"/>
  <c r="Z899" i="3"/>
  <c r="AF899" i="3"/>
  <c r="AG899" i="3"/>
  <c r="X900" i="3"/>
  <c r="Y900" i="3"/>
  <c r="Z900" i="3"/>
  <c r="AF900" i="3"/>
  <c r="AG900" i="3"/>
  <c r="X901" i="3"/>
  <c r="Y901" i="3"/>
  <c r="Z901" i="3"/>
  <c r="AF901" i="3"/>
  <c r="AG901" i="3"/>
  <c r="X902" i="3"/>
  <c r="Y902" i="3"/>
  <c r="Z902" i="3"/>
  <c r="AF902" i="3"/>
  <c r="AG902" i="3"/>
  <c r="X903" i="3"/>
  <c r="Y903" i="3"/>
  <c r="Z903" i="3"/>
  <c r="AF903" i="3"/>
  <c r="AG903" i="3"/>
  <c r="X904" i="3"/>
  <c r="Y904" i="3"/>
  <c r="Z904" i="3"/>
  <c r="AF904" i="3"/>
  <c r="AG904" i="3"/>
  <c r="W905" i="3"/>
  <c r="X905" i="3"/>
  <c r="Y905" i="3"/>
  <c r="Z905" i="3"/>
  <c r="AF905" i="3"/>
  <c r="AG905" i="3"/>
  <c r="W906" i="3"/>
  <c r="X906" i="3"/>
  <c r="Y906" i="3"/>
  <c r="Z906" i="3"/>
  <c r="AF906" i="3"/>
  <c r="AG906" i="3"/>
  <c r="T907" i="3"/>
  <c r="S907" i="3"/>
  <c r="U907" i="3"/>
  <c r="X907" i="3"/>
  <c r="Y907" i="3"/>
  <c r="Z907" i="3"/>
  <c r="AC907" i="3"/>
  <c r="AF907" i="3"/>
  <c r="AG907" i="3"/>
  <c r="X908" i="3"/>
  <c r="Y908" i="3"/>
  <c r="Z908" i="3"/>
  <c r="AF908" i="3"/>
  <c r="AG908" i="3"/>
  <c r="W909" i="3"/>
  <c r="X909" i="3"/>
  <c r="Y909" i="3"/>
  <c r="Z909" i="3"/>
  <c r="AF909" i="3"/>
  <c r="AG909" i="3"/>
  <c r="X910" i="3"/>
  <c r="Y910" i="3"/>
  <c r="Z910" i="3"/>
  <c r="AF910" i="3"/>
  <c r="AG910" i="3"/>
  <c r="S911" i="3"/>
  <c r="X911" i="3"/>
  <c r="Y911" i="3"/>
  <c r="Z911" i="3"/>
  <c r="AF911" i="3"/>
  <c r="AG911" i="3"/>
  <c r="AC912" i="3"/>
  <c r="X912" i="3"/>
  <c r="Y912" i="3"/>
  <c r="Z912" i="3"/>
  <c r="AF912" i="3"/>
  <c r="AG912" i="3"/>
  <c r="T913" i="3"/>
  <c r="W913" i="3"/>
  <c r="X913" i="3"/>
  <c r="Y913" i="3"/>
  <c r="Z913" i="3"/>
  <c r="AF913" i="3"/>
  <c r="AG913" i="3"/>
  <c r="X914" i="3"/>
  <c r="Y914" i="3"/>
  <c r="Z914" i="3"/>
  <c r="AF914" i="3"/>
  <c r="AG914" i="3"/>
  <c r="X915" i="3"/>
  <c r="Y915" i="3"/>
  <c r="Z915" i="3"/>
  <c r="AF915" i="3"/>
  <c r="AG915" i="3"/>
  <c r="W916" i="3"/>
  <c r="X916" i="3"/>
  <c r="Y916" i="3"/>
  <c r="Z916" i="3"/>
  <c r="AF916" i="3"/>
  <c r="AG916" i="3"/>
  <c r="S917" i="3"/>
  <c r="X917" i="3"/>
  <c r="Y917" i="3"/>
  <c r="Z917" i="3"/>
  <c r="AF917" i="3"/>
  <c r="AG917" i="3"/>
  <c r="X918" i="3"/>
  <c r="Y918" i="3"/>
  <c r="Z918" i="3"/>
  <c r="AF918" i="3"/>
  <c r="AG918" i="3"/>
  <c r="X919" i="3"/>
  <c r="Y919" i="3"/>
  <c r="Z919" i="3"/>
  <c r="AF919" i="3"/>
  <c r="AG919" i="3"/>
  <c r="X920" i="3"/>
  <c r="Y920" i="3"/>
  <c r="Z920" i="3"/>
  <c r="AF920" i="3"/>
  <c r="AG920" i="3"/>
  <c r="AD921" i="3"/>
  <c r="X921" i="3"/>
  <c r="Y921" i="3"/>
  <c r="Z921" i="3"/>
  <c r="AF921" i="3"/>
  <c r="AG921" i="3"/>
  <c r="X922" i="3"/>
  <c r="Y922" i="3"/>
  <c r="Z922" i="3"/>
  <c r="AF922" i="3"/>
  <c r="AG922" i="3"/>
  <c r="X923" i="3"/>
  <c r="Y923" i="3"/>
  <c r="Z923" i="3"/>
  <c r="AF923" i="3"/>
  <c r="AG923" i="3"/>
  <c r="X924" i="3"/>
  <c r="Y924" i="3"/>
  <c r="Z924" i="3"/>
  <c r="AF924" i="3"/>
  <c r="AG924" i="3"/>
  <c r="AC925" i="3"/>
  <c r="X925" i="3"/>
  <c r="Y925" i="3"/>
  <c r="Z925" i="3"/>
  <c r="AF925" i="3"/>
  <c r="AG925" i="3"/>
  <c r="X926" i="3"/>
  <c r="Y926" i="3"/>
  <c r="Z926" i="3"/>
  <c r="AF926" i="3"/>
  <c r="AG926" i="3"/>
  <c r="X927" i="3"/>
  <c r="Y927" i="3"/>
  <c r="Z927" i="3"/>
  <c r="AF927" i="3"/>
  <c r="AG927" i="3"/>
  <c r="T928" i="3"/>
  <c r="X928" i="3"/>
  <c r="Y928" i="3"/>
  <c r="Z928" i="3"/>
  <c r="AF928" i="3"/>
  <c r="AG928" i="3"/>
  <c r="T929" i="3"/>
  <c r="X929" i="3"/>
  <c r="Y929" i="3"/>
  <c r="Z929" i="3"/>
  <c r="AD929" i="3"/>
  <c r="AF929" i="3"/>
  <c r="AG929" i="3"/>
  <c r="X930" i="3"/>
  <c r="Y930" i="3"/>
  <c r="Z930" i="3"/>
  <c r="AF930" i="3"/>
  <c r="AG930" i="3"/>
  <c r="X931" i="3"/>
  <c r="Y931" i="3"/>
  <c r="Z931" i="3"/>
  <c r="AF931" i="3"/>
  <c r="AG931" i="3"/>
  <c r="W932" i="3"/>
  <c r="X932" i="3"/>
  <c r="Y932" i="3"/>
  <c r="Z932" i="3"/>
  <c r="AF932" i="3"/>
  <c r="AG932" i="3"/>
  <c r="S933" i="3"/>
  <c r="X933" i="3"/>
  <c r="Y933" i="3"/>
  <c r="Z933" i="3"/>
  <c r="AF933" i="3"/>
  <c r="AG933" i="3"/>
  <c r="X934" i="3"/>
  <c r="Y934" i="3"/>
  <c r="Z934" i="3"/>
  <c r="AF934" i="3"/>
  <c r="AG934" i="3"/>
  <c r="T935" i="3"/>
  <c r="X935" i="3"/>
  <c r="Y935" i="3"/>
  <c r="Z935" i="3"/>
  <c r="AF935" i="3"/>
  <c r="AG935" i="3"/>
  <c r="S936" i="3"/>
  <c r="X936" i="3"/>
  <c r="Y936" i="3"/>
  <c r="Z936" i="3"/>
  <c r="AF936" i="3"/>
  <c r="AG936" i="3"/>
  <c r="T937" i="3"/>
  <c r="S937" i="3"/>
  <c r="W937" i="3"/>
  <c r="X937" i="3"/>
  <c r="Y937" i="3"/>
  <c r="Z937" i="3"/>
  <c r="AF937" i="3"/>
  <c r="AG937" i="3"/>
  <c r="X938" i="3"/>
  <c r="Y938" i="3"/>
  <c r="Z938" i="3"/>
  <c r="AF938" i="3"/>
  <c r="AG938" i="3"/>
  <c r="X939" i="3"/>
  <c r="Y939" i="3"/>
  <c r="Z939" i="3"/>
  <c r="AF939" i="3"/>
  <c r="AG939" i="3"/>
  <c r="W940" i="3"/>
  <c r="X940" i="3"/>
  <c r="Y940" i="3"/>
  <c r="Z940" i="3"/>
  <c r="AF940" i="3"/>
  <c r="AG940" i="3"/>
  <c r="T941" i="3"/>
  <c r="X941" i="3"/>
  <c r="Y941" i="3"/>
  <c r="Z941" i="3"/>
  <c r="AB941" i="3"/>
  <c r="AD941" i="3"/>
  <c r="AF941" i="3"/>
  <c r="AG941" i="3"/>
  <c r="X942" i="3"/>
  <c r="Y942" i="3"/>
  <c r="Z942" i="3"/>
  <c r="AF942" i="3"/>
  <c r="AG942" i="3"/>
  <c r="S943" i="3"/>
  <c r="X943" i="3"/>
  <c r="Y943" i="3"/>
  <c r="Z943" i="3"/>
  <c r="AB943" i="3"/>
  <c r="AD943" i="3"/>
  <c r="AF943" i="3"/>
  <c r="AG943" i="3"/>
  <c r="U944" i="3"/>
  <c r="X944" i="3"/>
  <c r="Y944" i="3"/>
  <c r="Z944" i="3"/>
  <c r="AB944" i="3"/>
  <c r="AF944" i="3"/>
  <c r="AG944" i="3"/>
  <c r="U945" i="3"/>
  <c r="X945" i="3"/>
  <c r="Y945" i="3"/>
  <c r="Z945" i="3"/>
  <c r="AF945" i="3"/>
  <c r="AG945" i="3"/>
  <c r="X946" i="3"/>
  <c r="Y946" i="3"/>
  <c r="Z946" i="3"/>
  <c r="AF946" i="3"/>
  <c r="AG946" i="3"/>
  <c r="X947" i="3"/>
  <c r="Y947" i="3"/>
  <c r="Z947" i="3"/>
  <c r="AF947" i="3"/>
  <c r="AG947" i="3"/>
  <c r="X948" i="3"/>
  <c r="Y948" i="3"/>
  <c r="Z948" i="3"/>
  <c r="AF948" i="3"/>
  <c r="AG948" i="3"/>
  <c r="S949" i="3"/>
  <c r="X949" i="3"/>
  <c r="Y949" i="3"/>
  <c r="Z949" i="3"/>
  <c r="AF949" i="3"/>
  <c r="AG949" i="3"/>
  <c r="X950" i="3"/>
  <c r="Y950" i="3"/>
  <c r="Z950" i="3"/>
  <c r="AF950" i="3"/>
  <c r="AG950" i="3"/>
  <c r="AB951" i="3"/>
  <c r="U951" i="3"/>
  <c r="X951" i="3"/>
  <c r="Y951" i="3"/>
  <c r="Z951" i="3"/>
  <c r="AF951" i="3"/>
  <c r="AG951" i="3"/>
  <c r="S952" i="3"/>
  <c r="X952" i="3"/>
  <c r="Y952" i="3"/>
  <c r="Z952" i="3"/>
  <c r="AF952" i="3"/>
  <c r="AG952" i="3"/>
  <c r="X953" i="3"/>
  <c r="Y953" i="3"/>
  <c r="Z953" i="3"/>
  <c r="AF953" i="3"/>
  <c r="AG953" i="3"/>
  <c r="X954" i="3"/>
  <c r="Y954" i="3"/>
  <c r="Z954" i="3"/>
  <c r="AF954" i="3"/>
  <c r="AG954" i="3"/>
  <c r="X955" i="3"/>
  <c r="Y955" i="3"/>
  <c r="Z955" i="3"/>
  <c r="AF955" i="3"/>
  <c r="AG955" i="3"/>
  <c r="X956" i="3"/>
  <c r="Y956" i="3"/>
  <c r="Z956" i="3"/>
  <c r="AF956" i="3"/>
  <c r="AG956" i="3"/>
  <c r="X957" i="3"/>
  <c r="Y957" i="3"/>
  <c r="Z957" i="3"/>
  <c r="AF957" i="3"/>
  <c r="AG957" i="3"/>
  <c r="X958" i="3"/>
  <c r="Y958" i="3"/>
  <c r="Z958" i="3"/>
  <c r="AF958" i="3"/>
  <c r="AG958" i="3"/>
  <c r="AB959" i="3"/>
  <c r="X959" i="3"/>
  <c r="Y959" i="3"/>
  <c r="Z959" i="3"/>
  <c r="AF959" i="3"/>
  <c r="AG959" i="3"/>
  <c r="AC960" i="3"/>
  <c r="X960" i="3"/>
  <c r="Y960" i="3"/>
  <c r="Z960" i="3"/>
  <c r="AF960" i="3"/>
  <c r="AG960" i="3"/>
  <c r="T961" i="3"/>
  <c r="X961" i="3"/>
  <c r="Y961" i="3"/>
  <c r="Z961" i="3"/>
  <c r="AF961" i="3"/>
  <c r="AG961" i="3"/>
  <c r="W962" i="3"/>
  <c r="X962" i="3"/>
  <c r="Y962" i="3"/>
  <c r="Z962" i="3"/>
  <c r="AF962" i="3"/>
  <c r="AG962" i="3"/>
  <c r="U963" i="3"/>
  <c r="X963" i="3"/>
  <c r="Y963" i="3"/>
  <c r="Z963" i="3"/>
  <c r="AF963" i="3"/>
  <c r="AG963" i="3"/>
  <c r="T964" i="3"/>
  <c r="X964" i="3"/>
  <c r="Y964" i="3"/>
  <c r="Z964" i="3"/>
  <c r="AF964" i="3"/>
  <c r="AG964" i="3"/>
  <c r="W965" i="3"/>
  <c r="X965" i="3"/>
  <c r="Y965" i="3"/>
  <c r="Z965" i="3"/>
  <c r="AF965" i="3"/>
  <c r="AG965" i="3"/>
  <c r="X966" i="3"/>
  <c r="Y966" i="3"/>
  <c r="Z966" i="3"/>
  <c r="AF966" i="3"/>
  <c r="AG966" i="3"/>
  <c r="S967" i="3"/>
  <c r="T967" i="3"/>
  <c r="X967" i="3"/>
  <c r="Y967" i="3"/>
  <c r="Z967" i="3"/>
  <c r="AF967" i="3"/>
  <c r="AG967" i="3"/>
  <c r="X968" i="3"/>
  <c r="Y968" i="3"/>
  <c r="Z968" i="3"/>
  <c r="AF968" i="3"/>
  <c r="AG968" i="3"/>
  <c r="X969" i="3"/>
  <c r="Y969" i="3"/>
  <c r="Z969" i="3"/>
  <c r="AF969" i="3"/>
  <c r="AG969" i="3"/>
  <c r="X970" i="3"/>
  <c r="Y970" i="3"/>
  <c r="Z970" i="3"/>
  <c r="AF970" i="3"/>
  <c r="AG970" i="3"/>
  <c r="X971" i="3"/>
  <c r="Y971" i="3"/>
  <c r="Z971" i="3"/>
  <c r="AF971" i="3"/>
  <c r="AG971" i="3"/>
  <c r="X972" i="3"/>
  <c r="Y972" i="3"/>
  <c r="Z972" i="3"/>
  <c r="AF972" i="3"/>
  <c r="AG972" i="3"/>
  <c r="T973" i="3"/>
  <c r="X973" i="3"/>
  <c r="Y973" i="3"/>
  <c r="Z973" i="3"/>
  <c r="AF973" i="3"/>
  <c r="AG973" i="3"/>
  <c r="X974" i="3"/>
  <c r="Y974" i="3"/>
  <c r="Z974" i="3"/>
  <c r="AF974" i="3"/>
  <c r="AG974" i="3"/>
  <c r="W975" i="3"/>
  <c r="X975" i="3"/>
  <c r="Y975" i="3"/>
  <c r="Z975" i="3"/>
  <c r="AF975" i="3"/>
  <c r="AG975" i="3"/>
  <c r="X976" i="3"/>
  <c r="Y976" i="3"/>
  <c r="Z976" i="3"/>
  <c r="AF976" i="3"/>
  <c r="AG976" i="3"/>
  <c r="S977" i="3"/>
  <c r="U977" i="3"/>
  <c r="X977" i="3"/>
  <c r="Y977" i="3"/>
  <c r="Z977" i="3"/>
  <c r="AD977" i="3"/>
  <c r="AF977" i="3"/>
  <c r="AG977" i="3"/>
  <c r="U978" i="3"/>
  <c r="X978" i="3"/>
  <c r="Y978" i="3"/>
  <c r="Z978" i="3"/>
  <c r="AF978" i="3"/>
  <c r="AG978" i="3"/>
  <c r="S979" i="3"/>
  <c r="X979" i="3"/>
  <c r="Y979" i="3"/>
  <c r="Z979" i="3"/>
  <c r="AF979" i="3"/>
  <c r="AG979" i="3"/>
  <c r="U980" i="3"/>
  <c r="X980" i="3"/>
  <c r="Y980" i="3"/>
  <c r="Z980" i="3"/>
  <c r="AF980" i="3"/>
  <c r="AG980" i="3"/>
  <c r="T981" i="3"/>
  <c r="X981" i="3"/>
  <c r="Y981" i="3"/>
  <c r="Z981" i="3"/>
  <c r="AF981" i="3"/>
  <c r="AG981" i="3"/>
  <c r="X982" i="3"/>
  <c r="Y982" i="3"/>
  <c r="Z982" i="3"/>
  <c r="AF982" i="3"/>
  <c r="AG982" i="3"/>
  <c r="X983" i="3"/>
  <c r="Y983" i="3"/>
  <c r="Z983" i="3"/>
  <c r="AF983" i="3"/>
  <c r="AG983" i="3"/>
  <c r="X984" i="3"/>
  <c r="Y984" i="3"/>
  <c r="Z984" i="3"/>
  <c r="AF984" i="3"/>
  <c r="AG984" i="3"/>
  <c r="U985" i="3"/>
  <c r="X985" i="3"/>
  <c r="Y985" i="3"/>
  <c r="Z985" i="3"/>
  <c r="AF985" i="3"/>
  <c r="AG985" i="3"/>
  <c r="AC986" i="3"/>
  <c r="X986" i="3"/>
  <c r="Y986" i="3"/>
  <c r="Z986" i="3"/>
  <c r="AF986" i="3"/>
  <c r="AG986" i="3"/>
  <c r="X987" i="3"/>
  <c r="Y987" i="3"/>
  <c r="Z987" i="3"/>
  <c r="AF987" i="3"/>
  <c r="AG987" i="3"/>
  <c r="U988" i="3"/>
  <c r="X988" i="3"/>
  <c r="Y988" i="3"/>
  <c r="Z988" i="3"/>
  <c r="AF988" i="3"/>
  <c r="AG988" i="3"/>
  <c r="W989" i="3"/>
  <c r="S989" i="3"/>
  <c r="X989" i="3"/>
  <c r="Y989" i="3"/>
  <c r="Z989" i="3"/>
  <c r="AC989" i="3"/>
  <c r="AF989" i="3"/>
  <c r="AG989" i="3"/>
  <c r="X990" i="3"/>
  <c r="Y990" i="3"/>
  <c r="Z990" i="3"/>
  <c r="AF990" i="3"/>
  <c r="AG990" i="3"/>
  <c r="T991" i="3"/>
  <c r="X991" i="3"/>
  <c r="Y991" i="3"/>
  <c r="Z991" i="3"/>
  <c r="AF991" i="3"/>
  <c r="AG991" i="3"/>
  <c r="W992" i="3"/>
  <c r="X992" i="3"/>
  <c r="Y992" i="3"/>
  <c r="Z992" i="3"/>
  <c r="AF992" i="3"/>
  <c r="AG992" i="3"/>
  <c r="X993" i="3"/>
  <c r="Y993" i="3"/>
  <c r="Z993" i="3"/>
  <c r="AF993" i="3"/>
  <c r="AG993" i="3"/>
  <c r="T994" i="3"/>
  <c r="X994" i="3"/>
  <c r="Y994" i="3"/>
  <c r="Z994" i="3"/>
  <c r="AF994" i="3"/>
  <c r="AG994" i="3"/>
  <c r="X995" i="3"/>
  <c r="Y995" i="3"/>
  <c r="Z995" i="3"/>
  <c r="AF995" i="3"/>
  <c r="AG995" i="3"/>
  <c r="S996" i="3"/>
  <c r="X996" i="3"/>
  <c r="Y996" i="3"/>
  <c r="Z996" i="3"/>
  <c r="AF996" i="3"/>
  <c r="AG996" i="3"/>
  <c r="W997" i="3"/>
  <c r="X997" i="3"/>
  <c r="Y997" i="3"/>
  <c r="Z997" i="3"/>
  <c r="AF997" i="3"/>
  <c r="AG997" i="3"/>
  <c r="X998" i="3"/>
  <c r="Y998" i="3"/>
  <c r="Z998" i="3"/>
  <c r="AF998" i="3"/>
  <c r="AG998" i="3"/>
  <c r="T999" i="3"/>
  <c r="X999" i="3"/>
  <c r="Y999" i="3"/>
  <c r="Z999" i="3"/>
  <c r="AF999" i="3"/>
  <c r="AG999" i="3"/>
  <c r="S1000" i="3"/>
  <c r="X1000" i="3"/>
  <c r="Y1000" i="3"/>
  <c r="Z1000" i="3"/>
  <c r="AF1000" i="3"/>
  <c r="AG1000" i="3"/>
  <c r="X1001" i="3"/>
  <c r="Y1001" i="3"/>
  <c r="Z1001" i="3"/>
  <c r="AF1001" i="3"/>
  <c r="AG1001" i="3"/>
  <c r="S1002" i="3"/>
  <c r="X1002" i="3"/>
  <c r="Y1002" i="3"/>
  <c r="Z1002" i="3"/>
  <c r="AF1002" i="3"/>
  <c r="AG1002" i="3"/>
  <c r="W1003" i="3"/>
  <c r="X1003" i="3"/>
  <c r="Y1003" i="3"/>
  <c r="Z1003" i="3"/>
  <c r="AF1003" i="3"/>
  <c r="AG1003" i="3"/>
  <c r="X1004" i="3"/>
  <c r="Y1004" i="3"/>
  <c r="Z1004" i="3"/>
  <c r="AF1004" i="3"/>
  <c r="AG1004" i="3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  <c r="G230" i="1"/>
  <c r="H230" i="1"/>
  <c r="G231" i="1"/>
  <c r="H231" i="1"/>
  <c r="G232" i="1"/>
  <c r="H232" i="1"/>
  <c r="G233" i="1"/>
  <c r="H233" i="1"/>
  <c r="G234" i="1"/>
  <c r="H234" i="1"/>
  <c r="G235" i="1"/>
  <c r="H235" i="1"/>
  <c r="G236" i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G243" i="1"/>
  <c r="H243" i="1"/>
  <c r="G244" i="1"/>
  <c r="H244" i="1"/>
  <c r="G245" i="1"/>
  <c r="H245" i="1"/>
  <c r="G246" i="1"/>
  <c r="H246" i="1"/>
  <c r="G247" i="1"/>
  <c r="H247" i="1"/>
  <c r="G248" i="1"/>
  <c r="H248" i="1"/>
  <c r="G249" i="1"/>
  <c r="H249" i="1"/>
  <c r="G250" i="1"/>
  <c r="H250" i="1"/>
  <c r="G251" i="1"/>
  <c r="H251" i="1"/>
  <c r="G252" i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G259" i="1"/>
  <c r="H259" i="1"/>
  <c r="G260" i="1"/>
  <c r="H260" i="1"/>
  <c r="G261" i="1"/>
  <c r="H261" i="1"/>
  <c r="G262" i="1"/>
  <c r="H262" i="1"/>
  <c r="G263" i="1"/>
  <c r="H263" i="1"/>
  <c r="G264" i="1"/>
  <c r="H264" i="1"/>
  <c r="G265" i="1"/>
  <c r="H265" i="1"/>
  <c r="G266" i="1"/>
  <c r="H266" i="1"/>
  <c r="G267" i="1"/>
  <c r="H267" i="1"/>
  <c r="G268" i="1"/>
  <c r="H268" i="1"/>
  <c r="G269" i="1"/>
  <c r="H269" i="1"/>
  <c r="G270" i="1"/>
  <c r="H270" i="1"/>
  <c r="G271" i="1"/>
  <c r="H271" i="1"/>
  <c r="G272" i="1"/>
  <c r="H272" i="1"/>
  <c r="G273" i="1"/>
  <c r="H273" i="1"/>
  <c r="G274" i="1"/>
  <c r="H274" i="1"/>
  <c r="G275" i="1"/>
  <c r="H275" i="1"/>
  <c r="G276" i="1"/>
  <c r="H276" i="1"/>
  <c r="G277" i="1"/>
  <c r="H277" i="1"/>
  <c r="G278" i="1"/>
  <c r="H278" i="1"/>
  <c r="G279" i="1"/>
  <c r="H279" i="1"/>
  <c r="G280" i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G291" i="1"/>
  <c r="H291" i="1"/>
  <c r="G292" i="1"/>
  <c r="H292" i="1"/>
  <c r="G293" i="1"/>
  <c r="H293" i="1"/>
  <c r="G294" i="1"/>
  <c r="H294" i="1"/>
  <c r="G295" i="1"/>
  <c r="H295" i="1"/>
  <c r="G296" i="1"/>
  <c r="H296" i="1"/>
  <c r="G297" i="1"/>
  <c r="H297" i="1"/>
  <c r="G298" i="1"/>
  <c r="H298" i="1"/>
  <c r="G299" i="1"/>
  <c r="H299" i="1"/>
  <c r="G300" i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G307" i="1"/>
  <c r="H307" i="1"/>
  <c r="G308" i="1"/>
  <c r="H308" i="1"/>
  <c r="G309" i="1"/>
  <c r="H309" i="1"/>
  <c r="G310" i="1"/>
  <c r="H310" i="1"/>
  <c r="G311" i="1"/>
  <c r="H311" i="1"/>
  <c r="G312" i="1"/>
  <c r="H312" i="1"/>
  <c r="G313" i="1"/>
  <c r="H313" i="1"/>
  <c r="G314" i="1"/>
  <c r="H314" i="1"/>
  <c r="G315" i="1"/>
  <c r="H315" i="1"/>
  <c r="G316" i="1"/>
  <c r="H316" i="1"/>
  <c r="G317" i="1"/>
  <c r="H317" i="1"/>
  <c r="G318" i="1"/>
  <c r="H318" i="1"/>
  <c r="G319" i="1"/>
  <c r="H319" i="1"/>
  <c r="G320" i="1"/>
  <c r="H320" i="1"/>
  <c r="G321" i="1"/>
  <c r="H321" i="1"/>
  <c r="G322" i="1"/>
  <c r="H322" i="1"/>
  <c r="G323" i="1"/>
  <c r="H323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G333" i="1"/>
  <c r="H333" i="1"/>
  <c r="G334" i="1"/>
  <c r="H334" i="1"/>
  <c r="G335" i="1"/>
  <c r="H335" i="1"/>
  <c r="G336" i="1"/>
  <c r="H336" i="1"/>
  <c r="G337" i="1"/>
  <c r="H337" i="1"/>
  <c r="G338" i="1"/>
  <c r="H338" i="1"/>
  <c r="G339" i="1"/>
  <c r="H339" i="1"/>
  <c r="G340" i="1"/>
  <c r="H340" i="1"/>
  <c r="G341" i="1"/>
  <c r="H341" i="1"/>
  <c r="G342" i="1"/>
  <c r="H342" i="1"/>
  <c r="G343" i="1"/>
  <c r="H343" i="1"/>
  <c r="G344" i="1"/>
  <c r="H344" i="1"/>
  <c r="G345" i="1"/>
  <c r="H345" i="1"/>
  <c r="G346" i="1"/>
  <c r="H346" i="1"/>
  <c r="G347" i="1"/>
  <c r="H347" i="1"/>
  <c r="G348" i="1"/>
  <c r="H348" i="1"/>
  <c r="G349" i="1"/>
  <c r="H349" i="1"/>
  <c r="G350" i="1"/>
  <c r="H350" i="1"/>
  <c r="G351" i="1"/>
  <c r="H351" i="1"/>
  <c r="G352" i="1"/>
  <c r="H352" i="1"/>
  <c r="G353" i="1"/>
  <c r="H353" i="1"/>
  <c r="G354" i="1"/>
  <c r="H354" i="1"/>
  <c r="G355" i="1"/>
  <c r="H355" i="1"/>
  <c r="G356" i="1"/>
  <c r="H356" i="1"/>
  <c r="G357" i="1"/>
  <c r="H357" i="1"/>
  <c r="G358" i="1"/>
  <c r="H358" i="1"/>
  <c r="G359" i="1"/>
  <c r="H359" i="1"/>
  <c r="G360" i="1"/>
  <c r="H360" i="1"/>
  <c r="G361" i="1"/>
  <c r="H361" i="1"/>
  <c r="G362" i="1"/>
  <c r="H362" i="1"/>
  <c r="G363" i="1"/>
  <c r="H363" i="1"/>
  <c r="G364" i="1"/>
  <c r="H364" i="1"/>
  <c r="G365" i="1"/>
  <c r="H365" i="1"/>
  <c r="G366" i="1"/>
  <c r="H366" i="1"/>
  <c r="G367" i="1"/>
  <c r="H367" i="1"/>
  <c r="G368" i="1"/>
  <c r="H368" i="1"/>
  <c r="G369" i="1"/>
  <c r="H369" i="1"/>
  <c r="G370" i="1"/>
  <c r="H370" i="1"/>
  <c r="G371" i="1"/>
  <c r="H371" i="1"/>
  <c r="G372" i="1"/>
  <c r="H372" i="1"/>
  <c r="G373" i="1"/>
  <c r="H373" i="1"/>
  <c r="G374" i="1"/>
  <c r="H374" i="1"/>
  <c r="G375" i="1"/>
  <c r="H375" i="1"/>
  <c r="G376" i="1"/>
  <c r="H376" i="1"/>
  <c r="G377" i="1"/>
  <c r="H377" i="1"/>
  <c r="G378" i="1"/>
  <c r="H378" i="1"/>
  <c r="G379" i="1"/>
  <c r="H379" i="1"/>
  <c r="G380" i="1"/>
  <c r="H380" i="1"/>
  <c r="G381" i="1"/>
  <c r="H381" i="1"/>
  <c r="G382" i="1"/>
  <c r="H382" i="1"/>
  <c r="G383" i="1"/>
  <c r="H383" i="1"/>
  <c r="G384" i="1"/>
  <c r="H384" i="1"/>
  <c r="G385" i="1"/>
  <c r="H385" i="1"/>
  <c r="G386" i="1"/>
  <c r="H386" i="1"/>
  <c r="G387" i="1"/>
  <c r="H387" i="1"/>
  <c r="G388" i="1"/>
  <c r="H388" i="1"/>
  <c r="G389" i="1"/>
  <c r="H389" i="1"/>
  <c r="G390" i="1"/>
  <c r="H390" i="1"/>
  <c r="G391" i="1"/>
  <c r="H391" i="1"/>
  <c r="G392" i="1"/>
  <c r="H392" i="1"/>
  <c r="G393" i="1"/>
  <c r="H393" i="1"/>
  <c r="G394" i="1"/>
  <c r="H394" i="1"/>
  <c r="G395" i="1"/>
  <c r="H395" i="1"/>
  <c r="G396" i="1"/>
  <c r="H396" i="1"/>
  <c r="G397" i="1"/>
  <c r="H397" i="1"/>
  <c r="G398" i="1"/>
  <c r="H398" i="1"/>
  <c r="G399" i="1"/>
  <c r="H399" i="1"/>
  <c r="G400" i="1"/>
  <c r="H400" i="1"/>
  <c r="G401" i="1"/>
  <c r="H401" i="1"/>
  <c r="G402" i="1"/>
  <c r="H402" i="1"/>
  <c r="G403" i="1"/>
  <c r="H403" i="1"/>
  <c r="G404" i="1"/>
  <c r="H404" i="1"/>
  <c r="G405" i="1"/>
  <c r="H405" i="1"/>
  <c r="G406" i="1"/>
  <c r="H406" i="1"/>
  <c r="G407" i="1"/>
  <c r="H407" i="1"/>
  <c r="G408" i="1"/>
  <c r="H408" i="1"/>
  <c r="G409" i="1"/>
  <c r="H409" i="1"/>
  <c r="G410" i="1"/>
  <c r="H410" i="1"/>
  <c r="G411" i="1"/>
  <c r="H411" i="1"/>
  <c r="G412" i="1"/>
  <c r="H412" i="1"/>
  <c r="G413" i="1"/>
  <c r="H413" i="1"/>
  <c r="G414" i="1"/>
  <c r="H414" i="1"/>
  <c r="G415" i="1"/>
  <c r="H415" i="1"/>
  <c r="G416" i="1"/>
  <c r="H416" i="1"/>
  <c r="G417" i="1"/>
  <c r="H417" i="1"/>
  <c r="G418" i="1"/>
  <c r="H418" i="1"/>
  <c r="G419" i="1"/>
  <c r="H419" i="1"/>
  <c r="G420" i="1"/>
  <c r="H420" i="1"/>
  <c r="G421" i="1"/>
  <c r="H421" i="1"/>
  <c r="G422" i="1"/>
  <c r="H422" i="1"/>
  <c r="G423" i="1"/>
  <c r="H423" i="1"/>
  <c r="G424" i="1"/>
  <c r="H424" i="1"/>
  <c r="G425" i="1"/>
  <c r="H425" i="1"/>
  <c r="G426" i="1"/>
  <c r="H426" i="1"/>
  <c r="G427" i="1"/>
  <c r="H427" i="1"/>
  <c r="G428" i="1"/>
  <c r="H428" i="1"/>
  <c r="G429" i="1"/>
  <c r="H429" i="1"/>
  <c r="G430" i="1"/>
  <c r="H430" i="1"/>
  <c r="G431" i="1"/>
  <c r="H431" i="1"/>
  <c r="G432" i="1"/>
  <c r="H432" i="1"/>
  <c r="G433" i="1"/>
  <c r="H433" i="1"/>
  <c r="G434" i="1"/>
  <c r="H434" i="1"/>
  <c r="G435" i="1"/>
  <c r="H435" i="1"/>
  <c r="G436" i="1"/>
  <c r="H436" i="1"/>
  <c r="G437" i="1"/>
  <c r="H437" i="1"/>
  <c r="G438" i="1"/>
  <c r="H438" i="1"/>
  <c r="G439" i="1"/>
  <c r="H439" i="1"/>
  <c r="G440" i="1"/>
  <c r="H440" i="1"/>
  <c r="G441" i="1"/>
  <c r="H441" i="1"/>
  <c r="G442" i="1"/>
  <c r="H442" i="1"/>
  <c r="G443" i="1"/>
  <c r="H443" i="1"/>
  <c r="G444" i="1"/>
  <c r="H444" i="1"/>
  <c r="G445" i="1"/>
  <c r="H445" i="1"/>
  <c r="G446" i="1"/>
  <c r="H446" i="1"/>
  <c r="G447" i="1"/>
  <c r="H447" i="1"/>
  <c r="G448" i="1"/>
  <c r="H448" i="1"/>
  <c r="G449" i="1"/>
  <c r="H449" i="1"/>
  <c r="G450" i="1"/>
  <c r="H450" i="1"/>
  <c r="G451" i="1"/>
  <c r="H451" i="1"/>
  <c r="G452" i="1"/>
  <c r="H452" i="1"/>
  <c r="G453" i="1"/>
  <c r="H453" i="1"/>
  <c r="G454" i="1"/>
  <c r="H454" i="1"/>
  <c r="G455" i="1"/>
  <c r="H455" i="1"/>
  <c r="G456" i="1"/>
  <c r="H456" i="1"/>
  <c r="G457" i="1"/>
  <c r="H457" i="1"/>
  <c r="G458" i="1"/>
  <c r="H458" i="1"/>
  <c r="G459" i="1"/>
  <c r="H459" i="1"/>
  <c r="G460" i="1"/>
  <c r="H460" i="1"/>
  <c r="G461" i="1"/>
  <c r="H461" i="1"/>
  <c r="G462" i="1"/>
  <c r="H462" i="1"/>
  <c r="G463" i="1"/>
  <c r="H463" i="1"/>
  <c r="G464" i="1"/>
  <c r="H464" i="1"/>
  <c r="G465" i="1"/>
  <c r="H465" i="1"/>
  <c r="G466" i="1"/>
  <c r="H466" i="1"/>
  <c r="G467" i="1"/>
  <c r="H467" i="1"/>
  <c r="G468" i="1"/>
  <c r="H468" i="1"/>
  <c r="G469" i="1"/>
  <c r="H469" i="1"/>
  <c r="G470" i="1"/>
  <c r="H470" i="1"/>
  <c r="G471" i="1"/>
  <c r="H471" i="1"/>
  <c r="G472" i="1"/>
  <c r="H472" i="1"/>
  <c r="G473" i="1"/>
  <c r="H473" i="1"/>
  <c r="G474" i="1"/>
  <c r="H474" i="1"/>
  <c r="G475" i="1"/>
  <c r="H475" i="1"/>
  <c r="G476" i="1"/>
  <c r="H476" i="1"/>
  <c r="G477" i="1"/>
  <c r="H477" i="1"/>
  <c r="G478" i="1"/>
  <c r="H478" i="1"/>
  <c r="G479" i="1"/>
  <c r="H479" i="1"/>
  <c r="G480" i="1"/>
  <c r="H480" i="1"/>
  <c r="G481" i="1"/>
  <c r="H481" i="1"/>
  <c r="G482" i="1"/>
  <c r="H482" i="1"/>
  <c r="G483" i="1"/>
  <c r="H483" i="1"/>
  <c r="G484" i="1"/>
  <c r="H484" i="1"/>
  <c r="G485" i="1"/>
  <c r="H485" i="1"/>
  <c r="G486" i="1"/>
  <c r="H486" i="1"/>
  <c r="G487" i="1"/>
  <c r="H487" i="1"/>
  <c r="G488" i="1"/>
  <c r="H488" i="1"/>
  <c r="G489" i="1"/>
  <c r="H489" i="1"/>
  <c r="G490" i="1"/>
  <c r="H490" i="1"/>
  <c r="G491" i="1"/>
  <c r="H491" i="1"/>
  <c r="G492" i="1"/>
  <c r="H492" i="1"/>
  <c r="G493" i="1"/>
  <c r="H493" i="1"/>
  <c r="G494" i="1"/>
  <c r="H494" i="1"/>
  <c r="G495" i="1"/>
  <c r="H495" i="1"/>
  <c r="G496" i="1"/>
  <c r="H496" i="1"/>
  <c r="G497" i="1"/>
  <c r="H497" i="1"/>
  <c r="G498" i="1"/>
  <c r="H498" i="1"/>
  <c r="G499" i="1"/>
  <c r="H499" i="1"/>
  <c r="G500" i="1"/>
  <c r="H500" i="1"/>
  <c r="G501" i="1"/>
  <c r="H501" i="1"/>
  <c r="G502" i="1"/>
  <c r="H502" i="1"/>
  <c r="G503" i="1"/>
  <c r="H503" i="1"/>
  <c r="G504" i="1"/>
  <c r="H504" i="1"/>
  <c r="G505" i="1"/>
  <c r="H505" i="1"/>
  <c r="G506" i="1"/>
  <c r="H506" i="1"/>
  <c r="G507" i="1"/>
  <c r="H507" i="1"/>
  <c r="G508" i="1"/>
  <c r="H508" i="1"/>
  <c r="G509" i="1"/>
  <c r="H509" i="1"/>
  <c r="G510" i="1"/>
  <c r="H510" i="1"/>
  <c r="G511" i="1"/>
  <c r="H511" i="1"/>
  <c r="G512" i="1"/>
  <c r="H512" i="1"/>
  <c r="G513" i="1"/>
  <c r="H513" i="1"/>
  <c r="G514" i="1"/>
  <c r="H514" i="1"/>
  <c r="G515" i="1"/>
  <c r="H515" i="1"/>
  <c r="G516" i="1"/>
  <c r="H516" i="1"/>
  <c r="G517" i="1"/>
  <c r="H517" i="1"/>
  <c r="G518" i="1"/>
  <c r="H518" i="1"/>
  <c r="G519" i="1"/>
  <c r="H519" i="1"/>
  <c r="G520" i="1"/>
  <c r="H520" i="1"/>
  <c r="G521" i="1"/>
  <c r="H521" i="1"/>
  <c r="G522" i="1"/>
  <c r="H522" i="1"/>
  <c r="G523" i="1"/>
  <c r="H523" i="1"/>
  <c r="G524" i="1"/>
  <c r="H524" i="1"/>
  <c r="G525" i="1"/>
  <c r="H525" i="1"/>
  <c r="G526" i="1"/>
  <c r="H526" i="1"/>
  <c r="G527" i="1"/>
  <c r="H527" i="1"/>
  <c r="G528" i="1"/>
  <c r="H528" i="1"/>
  <c r="G529" i="1"/>
  <c r="H529" i="1"/>
  <c r="G530" i="1"/>
  <c r="H530" i="1"/>
  <c r="G531" i="1"/>
  <c r="H531" i="1"/>
  <c r="G532" i="1"/>
  <c r="H532" i="1"/>
  <c r="G533" i="1"/>
  <c r="H533" i="1"/>
  <c r="G534" i="1"/>
  <c r="H534" i="1"/>
  <c r="G535" i="1"/>
  <c r="H535" i="1"/>
  <c r="G536" i="1"/>
  <c r="H536" i="1"/>
  <c r="G537" i="1"/>
  <c r="H537" i="1"/>
  <c r="G538" i="1"/>
  <c r="H538" i="1"/>
  <c r="G539" i="1"/>
  <c r="H539" i="1"/>
  <c r="G540" i="1"/>
  <c r="H540" i="1"/>
  <c r="G541" i="1"/>
  <c r="H541" i="1"/>
  <c r="G542" i="1"/>
  <c r="H542" i="1"/>
  <c r="G543" i="1"/>
  <c r="H543" i="1"/>
  <c r="G544" i="1"/>
  <c r="H544" i="1"/>
  <c r="G545" i="1"/>
  <c r="H545" i="1"/>
  <c r="G546" i="1"/>
  <c r="H546" i="1"/>
  <c r="G547" i="1"/>
  <c r="H547" i="1"/>
  <c r="G548" i="1"/>
  <c r="H548" i="1"/>
  <c r="G549" i="1"/>
  <c r="H549" i="1"/>
  <c r="G550" i="1"/>
  <c r="H550" i="1"/>
  <c r="G551" i="1"/>
  <c r="H551" i="1"/>
  <c r="G552" i="1"/>
  <c r="H552" i="1"/>
  <c r="G553" i="1"/>
  <c r="H553" i="1"/>
  <c r="G554" i="1"/>
  <c r="H554" i="1"/>
  <c r="G555" i="1"/>
  <c r="H555" i="1"/>
  <c r="G556" i="1"/>
  <c r="H556" i="1"/>
  <c r="G557" i="1"/>
  <c r="H557" i="1"/>
  <c r="G558" i="1"/>
  <c r="H558" i="1"/>
  <c r="G559" i="1"/>
  <c r="H559" i="1"/>
  <c r="G560" i="1"/>
  <c r="H560" i="1"/>
  <c r="G561" i="1"/>
  <c r="H561" i="1"/>
  <c r="G562" i="1"/>
  <c r="H562" i="1"/>
  <c r="G563" i="1"/>
  <c r="H563" i="1"/>
  <c r="G564" i="1"/>
  <c r="H564" i="1"/>
  <c r="G565" i="1"/>
  <c r="H565" i="1"/>
  <c r="G566" i="1"/>
  <c r="H566" i="1"/>
  <c r="G567" i="1"/>
  <c r="H567" i="1"/>
  <c r="G568" i="1"/>
  <c r="H568" i="1"/>
  <c r="G569" i="1"/>
  <c r="H569" i="1"/>
  <c r="G570" i="1"/>
  <c r="H570" i="1"/>
  <c r="G571" i="1"/>
  <c r="H571" i="1"/>
  <c r="G572" i="1"/>
  <c r="H572" i="1"/>
  <c r="G573" i="1"/>
  <c r="H573" i="1"/>
  <c r="G574" i="1"/>
  <c r="H574" i="1"/>
  <c r="G575" i="1"/>
  <c r="H575" i="1"/>
  <c r="G576" i="1"/>
  <c r="H576" i="1"/>
  <c r="G577" i="1"/>
  <c r="H577" i="1"/>
  <c r="G578" i="1"/>
  <c r="H578" i="1"/>
  <c r="G579" i="1"/>
  <c r="H579" i="1"/>
  <c r="G580" i="1"/>
  <c r="H580" i="1"/>
  <c r="G581" i="1"/>
  <c r="H581" i="1"/>
  <c r="G582" i="1"/>
  <c r="H582" i="1"/>
  <c r="G583" i="1"/>
  <c r="H583" i="1"/>
  <c r="G584" i="1"/>
  <c r="H584" i="1"/>
  <c r="G585" i="1"/>
  <c r="H585" i="1"/>
  <c r="G586" i="1"/>
  <c r="H586" i="1"/>
  <c r="G587" i="1"/>
  <c r="H587" i="1"/>
  <c r="G588" i="1"/>
  <c r="H588" i="1"/>
  <c r="G589" i="1"/>
  <c r="H589" i="1"/>
  <c r="G590" i="1"/>
  <c r="H590" i="1"/>
  <c r="G591" i="1"/>
  <c r="H591" i="1"/>
  <c r="G592" i="1"/>
  <c r="H592" i="1"/>
  <c r="G593" i="1"/>
  <c r="H593" i="1"/>
  <c r="G594" i="1"/>
  <c r="H594" i="1"/>
  <c r="G595" i="1"/>
  <c r="H595" i="1"/>
  <c r="G596" i="1"/>
  <c r="H596" i="1"/>
  <c r="G597" i="1"/>
  <c r="H597" i="1"/>
  <c r="G598" i="1"/>
  <c r="H598" i="1"/>
  <c r="G599" i="1"/>
  <c r="H599" i="1"/>
  <c r="G600" i="1"/>
  <c r="H600" i="1"/>
  <c r="G601" i="1"/>
  <c r="H601" i="1"/>
  <c r="G602" i="1"/>
  <c r="H602" i="1"/>
  <c r="G603" i="1"/>
  <c r="H603" i="1"/>
  <c r="G604" i="1"/>
  <c r="H604" i="1"/>
  <c r="G605" i="1"/>
  <c r="H605" i="1"/>
  <c r="G606" i="1"/>
  <c r="H606" i="1"/>
  <c r="G607" i="1"/>
  <c r="H607" i="1"/>
  <c r="G608" i="1"/>
  <c r="H608" i="1"/>
  <c r="G609" i="1"/>
  <c r="H609" i="1"/>
  <c r="G610" i="1"/>
  <c r="H610" i="1"/>
  <c r="G611" i="1"/>
  <c r="H611" i="1"/>
  <c r="G612" i="1"/>
  <c r="H612" i="1"/>
  <c r="G613" i="1"/>
  <c r="H613" i="1"/>
  <c r="G614" i="1"/>
  <c r="H614" i="1"/>
  <c r="G615" i="1"/>
  <c r="H615" i="1"/>
  <c r="G616" i="1"/>
  <c r="H616" i="1"/>
  <c r="G617" i="1"/>
  <c r="H617" i="1"/>
  <c r="G618" i="1"/>
  <c r="H618" i="1"/>
  <c r="G619" i="1"/>
  <c r="H619" i="1"/>
  <c r="G620" i="1"/>
  <c r="H620" i="1"/>
  <c r="G621" i="1"/>
  <c r="H621" i="1"/>
  <c r="G622" i="1"/>
  <c r="H622" i="1"/>
  <c r="G623" i="1"/>
  <c r="H623" i="1"/>
  <c r="G624" i="1"/>
  <c r="H624" i="1"/>
  <c r="G625" i="1"/>
  <c r="H625" i="1"/>
  <c r="G626" i="1"/>
  <c r="H626" i="1"/>
  <c r="G627" i="1"/>
  <c r="H627" i="1"/>
  <c r="G628" i="1"/>
  <c r="H628" i="1"/>
  <c r="G629" i="1"/>
  <c r="H629" i="1"/>
  <c r="G630" i="1"/>
  <c r="H630" i="1"/>
  <c r="G631" i="1"/>
  <c r="H631" i="1"/>
  <c r="G632" i="1"/>
  <c r="H632" i="1"/>
  <c r="G633" i="1"/>
  <c r="H633" i="1"/>
  <c r="G634" i="1"/>
  <c r="H634" i="1"/>
  <c r="G635" i="1"/>
  <c r="H635" i="1"/>
  <c r="G636" i="1"/>
  <c r="H636" i="1"/>
  <c r="G637" i="1"/>
  <c r="H637" i="1"/>
  <c r="G638" i="1"/>
  <c r="H638" i="1"/>
  <c r="G639" i="1"/>
  <c r="H639" i="1"/>
  <c r="G640" i="1"/>
  <c r="H640" i="1"/>
  <c r="G641" i="1"/>
  <c r="H641" i="1"/>
  <c r="G642" i="1"/>
  <c r="H642" i="1"/>
  <c r="G643" i="1"/>
  <c r="H643" i="1"/>
  <c r="G644" i="1"/>
  <c r="H644" i="1"/>
  <c r="G645" i="1"/>
  <c r="H645" i="1"/>
  <c r="G646" i="1"/>
  <c r="H646" i="1"/>
  <c r="G647" i="1"/>
  <c r="H647" i="1"/>
  <c r="G648" i="1"/>
  <c r="H648" i="1"/>
  <c r="G649" i="1"/>
  <c r="H649" i="1"/>
  <c r="G650" i="1"/>
  <c r="H650" i="1"/>
  <c r="G651" i="1"/>
  <c r="H651" i="1"/>
  <c r="G652" i="1"/>
  <c r="H652" i="1"/>
  <c r="G653" i="1"/>
  <c r="H653" i="1"/>
  <c r="G654" i="1"/>
  <c r="H654" i="1"/>
  <c r="G655" i="1"/>
  <c r="H655" i="1"/>
  <c r="G656" i="1"/>
  <c r="H656" i="1"/>
  <c r="G657" i="1"/>
  <c r="H657" i="1"/>
  <c r="G658" i="1"/>
  <c r="H658" i="1"/>
  <c r="G659" i="1"/>
  <c r="H659" i="1"/>
  <c r="G660" i="1"/>
  <c r="H660" i="1"/>
  <c r="G661" i="1"/>
  <c r="H661" i="1"/>
  <c r="G662" i="1"/>
  <c r="H662" i="1"/>
  <c r="G663" i="1"/>
  <c r="H663" i="1"/>
  <c r="G664" i="1"/>
  <c r="H664" i="1"/>
  <c r="G665" i="1"/>
  <c r="H665" i="1"/>
  <c r="G666" i="1"/>
  <c r="H666" i="1"/>
  <c r="G667" i="1"/>
  <c r="H667" i="1"/>
  <c r="G668" i="1"/>
  <c r="H668" i="1"/>
  <c r="G669" i="1"/>
  <c r="H669" i="1"/>
  <c r="G670" i="1"/>
  <c r="H670" i="1"/>
  <c r="G671" i="1"/>
  <c r="H671" i="1"/>
  <c r="G672" i="1"/>
  <c r="H672" i="1"/>
  <c r="G673" i="1"/>
  <c r="H673" i="1"/>
  <c r="G674" i="1"/>
  <c r="H674" i="1"/>
  <c r="G675" i="1"/>
  <c r="H675" i="1"/>
  <c r="G676" i="1"/>
  <c r="H676" i="1"/>
  <c r="G677" i="1"/>
  <c r="H677" i="1"/>
  <c r="G678" i="1"/>
  <c r="H678" i="1"/>
  <c r="G679" i="1"/>
  <c r="H679" i="1"/>
  <c r="G680" i="1"/>
  <c r="H680" i="1"/>
  <c r="G681" i="1"/>
  <c r="H681" i="1"/>
  <c r="G682" i="1"/>
  <c r="H682" i="1"/>
  <c r="G683" i="1"/>
  <c r="H683" i="1"/>
  <c r="G684" i="1"/>
  <c r="H684" i="1"/>
  <c r="G685" i="1"/>
  <c r="H685" i="1"/>
  <c r="G686" i="1"/>
  <c r="H686" i="1"/>
  <c r="G687" i="1"/>
  <c r="H687" i="1"/>
  <c r="G688" i="1"/>
  <c r="H688" i="1"/>
  <c r="G689" i="1"/>
  <c r="H689" i="1"/>
  <c r="G690" i="1"/>
  <c r="H690" i="1"/>
  <c r="G691" i="1"/>
  <c r="H691" i="1"/>
  <c r="G692" i="1"/>
  <c r="H692" i="1"/>
  <c r="G693" i="1"/>
  <c r="H693" i="1"/>
  <c r="G694" i="1"/>
  <c r="H694" i="1"/>
  <c r="G695" i="1"/>
  <c r="H695" i="1"/>
  <c r="G696" i="1"/>
  <c r="H696" i="1"/>
  <c r="G697" i="1"/>
  <c r="H697" i="1"/>
  <c r="G698" i="1"/>
  <c r="H698" i="1"/>
  <c r="G699" i="1"/>
  <c r="H699" i="1"/>
  <c r="G700" i="1"/>
  <c r="H700" i="1"/>
  <c r="G701" i="1"/>
  <c r="H701" i="1"/>
  <c r="G702" i="1"/>
  <c r="H702" i="1"/>
  <c r="G703" i="1"/>
  <c r="H703" i="1"/>
  <c r="G704" i="1"/>
  <c r="H704" i="1"/>
  <c r="G705" i="1"/>
  <c r="H705" i="1"/>
  <c r="G706" i="1"/>
  <c r="H706" i="1"/>
  <c r="G707" i="1"/>
  <c r="H707" i="1"/>
  <c r="G708" i="1"/>
  <c r="H708" i="1"/>
  <c r="G709" i="1"/>
  <c r="H709" i="1"/>
  <c r="G710" i="1"/>
  <c r="H710" i="1"/>
  <c r="G711" i="1"/>
  <c r="H711" i="1"/>
  <c r="G712" i="1"/>
  <c r="H712" i="1"/>
  <c r="G713" i="1"/>
  <c r="H713" i="1"/>
  <c r="G714" i="1"/>
  <c r="H714" i="1"/>
  <c r="G715" i="1"/>
  <c r="H715" i="1"/>
  <c r="G716" i="1"/>
  <c r="H716" i="1"/>
  <c r="G717" i="1"/>
  <c r="H717" i="1"/>
  <c r="G718" i="1"/>
  <c r="H718" i="1"/>
  <c r="G719" i="1"/>
  <c r="H719" i="1"/>
  <c r="G720" i="1"/>
  <c r="H720" i="1"/>
  <c r="G721" i="1"/>
  <c r="H721" i="1"/>
  <c r="G722" i="1"/>
  <c r="H722" i="1"/>
  <c r="G723" i="1"/>
  <c r="H723" i="1"/>
  <c r="G724" i="1"/>
  <c r="H724" i="1"/>
  <c r="G725" i="1"/>
  <c r="H725" i="1"/>
  <c r="G726" i="1"/>
  <c r="H726" i="1"/>
  <c r="G727" i="1"/>
  <c r="H727" i="1"/>
  <c r="G728" i="1"/>
  <c r="H728" i="1"/>
  <c r="G729" i="1"/>
  <c r="H729" i="1"/>
  <c r="G730" i="1"/>
  <c r="H730" i="1"/>
  <c r="G731" i="1"/>
  <c r="H731" i="1"/>
  <c r="G732" i="1"/>
  <c r="H732" i="1"/>
  <c r="G733" i="1"/>
  <c r="H733" i="1"/>
  <c r="G734" i="1"/>
  <c r="H734" i="1"/>
  <c r="G735" i="1"/>
  <c r="H735" i="1"/>
  <c r="G736" i="1"/>
  <c r="H736" i="1"/>
  <c r="G737" i="1"/>
  <c r="H737" i="1"/>
  <c r="G738" i="1"/>
  <c r="H738" i="1"/>
  <c r="G739" i="1"/>
  <c r="H739" i="1"/>
  <c r="G740" i="1"/>
  <c r="H740" i="1"/>
  <c r="G741" i="1"/>
  <c r="H741" i="1"/>
  <c r="G742" i="1"/>
  <c r="H742" i="1"/>
  <c r="G743" i="1"/>
  <c r="H743" i="1"/>
  <c r="G744" i="1"/>
  <c r="H744" i="1"/>
  <c r="G745" i="1"/>
  <c r="H745" i="1"/>
  <c r="G746" i="1"/>
  <c r="H746" i="1"/>
  <c r="G747" i="1"/>
  <c r="H747" i="1"/>
  <c r="G748" i="1"/>
  <c r="H748" i="1"/>
  <c r="G749" i="1"/>
  <c r="H749" i="1"/>
  <c r="G750" i="1"/>
  <c r="H750" i="1"/>
  <c r="G751" i="1"/>
  <c r="H751" i="1"/>
  <c r="G752" i="1"/>
  <c r="H752" i="1"/>
  <c r="G753" i="1"/>
  <c r="H753" i="1"/>
  <c r="G754" i="1"/>
  <c r="H754" i="1"/>
  <c r="G755" i="1"/>
  <c r="H755" i="1"/>
  <c r="G756" i="1"/>
  <c r="H756" i="1"/>
  <c r="G757" i="1"/>
  <c r="H757" i="1"/>
  <c r="G758" i="1"/>
  <c r="H758" i="1"/>
  <c r="G759" i="1"/>
  <c r="H759" i="1"/>
  <c r="G760" i="1"/>
  <c r="H760" i="1"/>
  <c r="G761" i="1"/>
  <c r="H761" i="1"/>
  <c r="G762" i="1"/>
  <c r="H762" i="1"/>
  <c r="G763" i="1"/>
  <c r="H763" i="1"/>
  <c r="G764" i="1"/>
  <c r="H764" i="1"/>
  <c r="G765" i="1"/>
  <c r="H765" i="1"/>
  <c r="G766" i="1"/>
  <c r="H766" i="1"/>
  <c r="G767" i="1"/>
  <c r="H767" i="1"/>
  <c r="G768" i="1"/>
  <c r="H768" i="1"/>
  <c r="G769" i="1"/>
  <c r="H769" i="1"/>
  <c r="G770" i="1"/>
  <c r="H770" i="1"/>
  <c r="G771" i="1"/>
  <c r="H771" i="1"/>
  <c r="G772" i="1"/>
  <c r="H772" i="1"/>
  <c r="G773" i="1"/>
  <c r="H773" i="1"/>
  <c r="G774" i="1"/>
  <c r="H774" i="1"/>
  <c r="G775" i="1"/>
  <c r="H775" i="1"/>
  <c r="G776" i="1"/>
  <c r="H776" i="1"/>
  <c r="G777" i="1"/>
  <c r="H777" i="1"/>
  <c r="G778" i="1"/>
  <c r="H778" i="1"/>
  <c r="G779" i="1"/>
  <c r="H779" i="1"/>
  <c r="G780" i="1"/>
  <c r="H780" i="1"/>
  <c r="G781" i="1"/>
  <c r="H781" i="1"/>
  <c r="G782" i="1"/>
  <c r="H782" i="1"/>
  <c r="G783" i="1"/>
  <c r="H783" i="1"/>
  <c r="G784" i="1"/>
  <c r="H784" i="1"/>
  <c r="G785" i="1"/>
  <c r="H785" i="1"/>
  <c r="G786" i="1"/>
  <c r="H786" i="1"/>
  <c r="G787" i="1"/>
  <c r="H787" i="1"/>
  <c r="G788" i="1"/>
  <c r="H788" i="1"/>
  <c r="G789" i="1"/>
  <c r="H789" i="1"/>
  <c r="G790" i="1"/>
  <c r="H790" i="1"/>
  <c r="G791" i="1"/>
  <c r="H791" i="1"/>
  <c r="G792" i="1"/>
  <c r="H792" i="1"/>
  <c r="G793" i="1"/>
  <c r="H793" i="1"/>
  <c r="G794" i="1"/>
  <c r="H794" i="1"/>
  <c r="G795" i="1"/>
  <c r="H795" i="1"/>
  <c r="G796" i="1"/>
  <c r="H796" i="1"/>
  <c r="G797" i="1"/>
  <c r="H797" i="1"/>
  <c r="G798" i="1"/>
  <c r="H798" i="1"/>
  <c r="G799" i="1"/>
  <c r="H799" i="1"/>
  <c r="G800" i="1"/>
  <c r="H800" i="1"/>
  <c r="G801" i="1"/>
  <c r="H801" i="1"/>
  <c r="G802" i="1"/>
  <c r="H802" i="1"/>
  <c r="G803" i="1"/>
  <c r="H803" i="1"/>
  <c r="G804" i="1"/>
  <c r="H804" i="1"/>
  <c r="G805" i="1"/>
  <c r="H805" i="1"/>
  <c r="G806" i="1"/>
  <c r="H806" i="1"/>
  <c r="G807" i="1"/>
  <c r="H807" i="1"/>
  <c r="G808" i="1"/>
  <c r="H808" i="1"/>
  <c r="G809" i="1"/>
  <c r="H809" i="1"/>
  <c r="G810" i="1"/>
  <c r="H810" i="1"/>
  <c r="G811" i="1"/>
  <c r="H811" i="1"/>
  <c r="G812" i="1"/>
  <c r="H812" i="1"/>
  <c r="G813" i="1"/>
  <c r="H813" i="1"/>
  <c r="G814" i="1"/>
  <c r="H814" i="1"/>
  <c r="G815" i="1"/>
  <c r="H815" i="1"/>
  <c r="G816" i="1"/>
  <c r="H816" i="1"/>
  <c r="G817" i="1"/>
  <c r="H817" i="1"/>
  <c r="G818" i="1"/>
  <c r="H818" i="1"/>
  <c r="G819" i="1"/>
  <c r="H819" i="1"/>
  <c r="G820" i="1"/>
  <c r="H820" i="1"/>
  <c r="G821" i="1"/>
  <c r="H821" i="1"/>
  <c r="G822" i="1"/>
  <c r="H822" i="1"/>
  <c r="G823" i="1"/>
  <c r="H823" i="1"/>
  <c r="G824" i="1"/>
  <c r="H824" i="1"/>
  <c r="G825" i="1"/>
  <c r="H825" i="1"/>
  <c r="G826" i="1"/>
  <c r="H826" i="1"/>
  <c r="G827" i="1"/>
  <c r="H827" i="1"/>
  <c r="G828" i="1"/>
  <c r="H828" i="1"/>
  <c r="G829" i="1"/>
  <c r="H829" i="1"/>
  <c r="G830" i="1"/>
  <c r="H830" i="1"/>
  <c r="G831" i="1"/>
  <c r="H831" i="1"/>
  <c r="G832" i="1"/>
  <c r="H832" i="1"/>
  <c r="G833" i="1"/>
  <c r="H833" i="1"/>
  <c r="G834" i="1"/>
  <c r="H834" i="1"/>
  <c r="G835" i="1"/>
  <c r="H835" i="1"/>
  <c r="G836" i="1"/>
  <c r="H836" i="1"/>
  <c r="G837" i="1"/>
  <c r="H837" i="1"/>
  <c r="G838" i="1"/>
  <c r="H838" i="1"/>
  <c r="G839" i="1"/>
  <c r="H839" i="1"/>
  <c r="G840" i="1"/>
  <c r="H840" i="1"/>
  <c r="G841" i="1"/>
  <c r="H841" i="1"/>
  <c r="G842" i="1"/>
  <c r="H842" i="1"/>
  <c r="G843" i="1"/>
  <c r="H843" i="1"/>
  <c r="G844" i="1"/>
  <c r="H844" i="1"/>
  <c r="G845" i="1"/>
  <c r="H845" i="1"/>
  <c r="G846" i="1"/>
  <c r="H846" i="1"/>
  <c r="G847" i="1"/>
  <c r="H847" i="1"/>
  <c r="G848" i="1"/>
  <c r="H848" i="1"/>
  <c r="G849" i="1"/>
  <c r="H849" i="1"/>
  <c r="G850" i="1"/>
  <c r="H850" i="1"/>
  <c r="G851" i="1"/>
  <c r="H851" i="1"/>
  <c r="G852" i="1"/>
  <c r="H852" i="1"/>
  <c r="G853" i="1"/>
  <c r="H853" i="1"/>
  <c r="G854" i="1"/>
  <c r="H854" i="1"/>
  <c r="G855" i="1"/>
  <c r="H855" i="1"/>
  <c r="G856" i="1"/>
  <c r="H856" i="1"/>
  <c r="G857" i="1"/>
  <c r="H857" i="1"/>
  <c r="G858" i="1"/>
  <c r="H858" i="1"/>
  <c r="G859" i="1"/>
  <c r="H859" i="1"/>
  <c r="G860" i="1"/>
  <c r="H860" i="1"/>
  <c r="G861" i="1"/>
  <c r="H861" i="1"/>
  <c r="G862" i="1"/>
  <c r="H862" i="1"/>
  <c r="G863" i="1"/>
  <c r="H863" i="1"/>
  <c r="G864" i="1"/>
  <c r="H864" i="1"/>
  <c r="G865" i="1"/>
  <c r="H865" i="1"/>
  <c r="G866" i="1"/>
  <c r="H866" i="1"/>
  <c r="G867" i="1"/>
  <c r="H867" i="1"/>
  <c r="G868" i="1"/>
  <c r="H868" i="1"/>
  <c r="G869" i="1"/>
  <c r="H869" i="1"/>
  <c r="G870" i="1"/>
  <c r="H870" i="1"/>
  <c r="G871" i="1"/>
  <c r="H871" i="1"/>
  <c r="G872" i="1"/>
  <c r="H872" i="1"/>
  <c r="G873" i="1"/>
  <c r="H873" i="1"/>
  <c r="G874" i="1"/>
  <c r="H874" i="1"/>
  <c r="G875" i="1"/>
  <c r="H875" i="1"/>
  <c r="G876" i="1"/>
  <c r="H876" i="1"/>
  <c r="G877" i="1"/>
  <c r="H877" i="1"/>
  <c r="G878" i="1"/>
  <c r="H878" i="1"/>
  <c r="G879" i="1"/>
  <c r="H879" i="1"/>
  <c r="G880" i="1"/>
  <c r="H880" i="1"/>
  <c r="G881" i="1"/>
  <c r="H881" i="1"/>
  <c r="G882" i="1"/>
  <c r="H882" i="1"/>
  <c r="G883" i="1"/>
  <c r="H883" i="1"/>
  <c r="G884" i="1"/>
  <c r="H884" i="1"/>
  <c r="G885" i="1"/>
  <c r="H885" i="1"/>
  <c r="G886" i="1"/>
  <c r="H886" i="1"/>
  <c r="G887" i="1"/>
  <c r="H887" i="1"/>
  <c r="G888" i="1"/>
  <c r="H888" i="1"/>
  <c r="G889" i="1"/>
  <c r="H889" i="1"/>
  <c r="G890" i="1"/>
  <c r="H890" i="1"/>
  <c r="G891" i="1"/>
  <c r="H891" i="1"/>
  <c r="G892" i="1"/>
  <c r="H892" i="1"/>
  <c r="G893" i="1"/>
  <c r="H893" i="1"/>
  <c r="G894" i="1"/>
  <c r="H894" i="1"/>
  <c r="G895" i="1"/>
  <c r="H895" i="1"/>
  <c r="G896" i="1"/>
  <c r="H896" i="1"/>
  <c r="G897" i="1"/>
  <c r="H897" i="1"/>
  <c r="G898" i="1"/>
  <c r="H898" i="1"/>
  <c r="G899" i="1"/>
  <c r="H899" i="1"/>
  <c r="G900" i="1"/>
  <c r="H900" i="1"/>
  <c r="G901" i="1"/>
  <c r="H901" i="1"/>
  <c r="G902" i="1"/>
  <c r="H902" i="1"/>
  <c r="G903" i="1"/>
  <c r="H903" i="1"/>
  <c r="G904" i="1"/>
  <c r="H904" i="1"/>
  <c r="G905" i="1"/>
  <c r="H905" i="1"/>
  <c r="G906" i="1"/>
  <c r="H906" i="1"/>
  <c r="G907" i="1"/>
  <c r="H907" i="1"/>
  <c r="G908" i="1"/>
  <c r="H908" i="1"/>
  <c r="G909" i="1"/>
  <c r="H909" i="1"/>
  <c r="G910" i="1"/>
  <c r="H910" i="1"/>
  <c r="G911" i="1"/>
  <c r="H911" i="1"/>
  <c r="G912" i="1"/>
  <c r="H912" i="1"/>
  <c r="G913" i="1"/>
  <c r="H913" i="1"/>
  <c r="G914" i="1"/>
  <c r="H914" i="1"/>
  <c r="G915" i="1"/>
  <c r="H915" i="1"/>
  <c r="G916" i="1"/>
  <c r="H916" i="1"/>
  <c r="G917" i="1"/>
  <c r="H917" i="1"/>
  <c r="G918" i="1"/>
  <c r="H918" i="1"/>
  <c r="G919" i="1"/>
  <c r="H919" i="1"/>
  <c r="G920" i="1"/>
  <c r="H920" i="1"/>
  <c r="G921" i="1"/>
  <c r="H921" i="1"/>
  <c r="G922" i="1"/>
  <c r="H922" i="1"/>
  <c r="G923" i="1"/>
  <c r="H923" i="1"/>
  <c r="G924" i="1"/>
  <c r="H924" i="1"/>
  <c r="G925" i="1"/>
  <c r="H925" i="1"/>
  <c r="G926" i="1"/>
  <c r="H926" i="1"/>
  <c r="G927" i="1"/>
  <c r="H927" i="1"/>
  <c r="G928" i="1"/>
  <c r="H928" i="1"/>
  <c r="G929" i="1"/>
  <c r="H929" i="1"/>
  <c r="G930" i="1"/>
  <c r="H930" i="1"/>
  <c r="G931" i="1"/>
  <c r="H931" i="1"/>
  <c r="G932" i="1"/>
  <c r="H932" i="1"/>
  <c r="G933" i="1"/>
  <c r="H933" i="1"/>
  <c r="G934" i="1"/>
  <c r="H934" i="1"/>
  <c r="G935" i="1"/>
  <c r="H935" i="1"/>
  <c r="G936" i="1"/>
  <c r="H936" i="1"/>
  <c r="G937" i="1"/>
  <c r="H937" i="1"/>
  <c r="G938" i="1"/>
  <c r="H938" i="1"/>
  <c r="G939" i="1"/>
  <c r="H939" i="1"/>
  <c r="G940" i="1"/>
  <c r="H940" i="1"/>
  <c r="G941" i="1"/>
  <c r="H941" i="1"/>
  <c r="G942" i="1"/>
  <c r="H942" i="1"/>
  <c r="G943" i="1"/>
  <c r="H943" i="1"/>
  <c r="G944" i="1"/>
  <c r="H944" i="1"/>
  <c r="G945" i="1"/>
  <c r="H945" i="1"/>
  <c r="G946" i="1"/>
  <c r="H946" i="1"/>
  <c r="G947" i="1"/>
  <c r="H947" i="1"/>
  <c r="G948" i="1"/>
  <c r="H948" i="1"/>
  <c r="G949" i="1"/>
  <c r="H949" i="1"/>
  <c r="G950" i="1"/>
  <c r="H950" i="1"/>
  <c r="G951" i="1"/>
  <c r="H951" i="1"/>
  <c r="G952" i="1"/>
  <c r="H952" i="1"/>
  <c r="G953" i="1"/>
  <c r="H953" i="1"/>
  <c r="G954" i="1"/>
  <c r="H954" i="1"/>
  <c r="G955" i="1"/>
  <c r="H955" i="1"/>
  <c r="G956" i="1"/>
  <c r="H956" i="1"/>
  <c r="G957" i="1"/>
  <c r="H957" i="1"/>
  <c r="G958" i="1"/>
  <c r="H958" i="1"/>
  <c r="G959" i="1"/>
  <c r="H959" i="1"/>
  <c r="G960" i="1"/>
  <c r="H960" i="1"/>
  <c r="G961" i="1"/>
  <c r="H961" i="1"/>
  <c r="G962" i="1"/>
  <c r="H962" i="1"/>
  <c r="G963" i="1"/>
  <c r="H963" i="1"/>
  <c r="G964" i="1"/>
  <c r="H964" i="1"/>
  <c r="G965" i="1"/>
  <c r="H965" i="1"/>
  <c r="G966" i="1"/>
  <c r="H966" i="1"/>
  <c r="G967" i="1"/>
  <c r="H967" i="1"/>
  <c r="G968" i="1"/>
  <c r="H968" i="1"/>
  <c r="G969" i="1"/>
  <c r="H969" i="1"/>
  <c r="G970" i="1"/>
  <c r="H970" i="1"/>
  <c r="G971" i="1"/>
  <c r="H971" i="1"/>
  <c r="G972" i="1"/>
  <c r="H972" i="1"/>
  <c r="G973" i="1"/>
  <c r="H973" i="1"/>
  <c r="G974" i="1"/>
  <c r="H974" i="1"/>
  <c r="G975" i="1"/>
  <c r="H975" i="1"/>
  <c r="G976" i="1"/>
  <c r="H976" i="1"/>
  <c r="G977" i="1"/>
  <c r="H977" i="1"/>
  <c r="G978" i="1"/>
  <c r="H978" i="1"/>
  <c r="G979" i="1"/>
  <c r="H979" i="1"/>
  <c r="G980" i="1"/>
  <c r="H980" i="1"/>
  <c r="G981" i="1"/>
  <c r="H981" i="1"/>
  <c r="G982" i="1"/>
  <c r="H982" i="1"/>
  <c r="G983" i="1"/>
  <c r="H983" i="1"/>
  <c r="G984" i="1"/>
  <c r="H984" i="1"/>
  <c r="G985" i="1"/>
  <c r="H985" i="1"/>
  <c r="G986" i="1"/>
  <c r="H986" i="1"/>
  <c r="G987" i="1"/>
  <c r="H987" i="1"/>
  <c r="G988" i="1"/>
  <c r="H988" i="1"/>
  <c r="G989" i="1"/>
  <c r="H989" i="1"/>
  <c r="G990" i="1"/>
  <c r="H990" i="1"/>
  <c r="G991" i="1"/>
  <c r="H991" i="1"/>
  <c r="G992" i="1"/>
  <c r="H992" i="1"/>
  <c r="G993" i="1"/>
  <c r="H993" i="1"/>
  <c r="G994" i="1"/>
  <c r="H994" i="1"/>
  <c r="G995" i="1"/>
  <c r="H995" i="1"/>
  <c r="G996" i="1"/>
  <c r="H996" i="1"/>
  <c r="G997" i="1"/>
  <c r="H997" i="1"/>
  <c r="G998" i="1"/>
  <c r="H998" i="1"/>
  <c r="G999" i="1"/>
  <c r="H999" i="1"/>
  <c r="Z6" i="3"/>
  <c r="Y6" i="3"/>
  <c r="H2" i="1"/>
  <c r="G2" i="1"/>
  <c r="J2" i="1"/>
  <c r="L999" i="1"/>
  <c r="K999" i="1"/>
  <c r="J999" i="1"/>
  <c r="F999" i="1"/>
  <c r="E999" i="1"/>
  <c r="C999" i="1"/>
  <c r="B999" i="1"/>
  <c r="A999" i="1"/>
  <c r="L998" i="1"/>
  <c r="K998" i="1"/>
  <c r="J998" i="1"/>
  <c r="F998" i="1"/>
  <c r="E998" i="1"/>
  <c r="C998" i="1"/>
  <c r="B998" i="1"/>
  <c r="A998" i="1"/>
  <c r="L997" i="1"/>
  <c r="K997" i="1"/>
  <c r="J997" i="1"/>
  <c r="F997" i="1"/>
  <c r="E997" i="1"/>
  <c r="C997" i="1"/>
  <c r="B997" i="1"/>
  <c r="A997" i="1"/>
  <c r="L996" i="1"/>
  <c r="K996" i="1"/>
  <c r="J996" i="1"/>
  <c r="F996" i="1"/>
  <c r="E996" i="1"/>
  <c r="C996" i="1"/>
  <c r="B996" i="1"/>
  <c r="A996" i="1"/>
  <c r="L995" i="1"/>
  <c r="K995" i="1"/>
  <c r="J995" i="1"/>
  <c r="F995" i="1"/>
  <c r="E995" i="1"/>
  <c r="C995" i="1"/>
  <c r="B995" i="1"/>
  <c r="A995" i="1"/>
  <c r="L994" i="1"/>
  <c r="K994" i="1"/>
  <c r="J994" i="1"/>
  <c r="F994" i="1"/>
  <c r="E994" i="1"/>
  <c r="C994" i="1"/>
  <c r="B994" i="1"/>
  <c r="A994" i="1"/>
  <c r="L993" i="1"/>
  <c r="K993" i="1"/>
  <c r="J993" i="1"/>
  <c r="F993" i="1"/>
  <c r="E993" i="1"/>
  <c r="C993" i="1"/>
  <c r="B993" i="1"/>
  <c r="A993" i="1"/>
  <c r="L992" i="1"/>
  <c r="K992" i="1"/>
  <c r="J992" i="1"/>
  <c r="F992" i="1"/>
  <c r="E992" i="1"/>
  <c r="C992" i="1"/>
  <c r="B992" i="1"/>
  <c r="A992" i="1"/>
  <c r="L991" i="1"/>
  <c r="K991" i="1"/>
  <c r="J991" i="1"/>
  <c r="F991" i="1"/>
  <c r="E991" i="1"/>
  <c r="C991" i="1"/>
  <c r="B991" i="1"/>
  <c r="A991" i="1"/>
  <c r="L990" i="1"/>
  <c r="K990" i="1"/>
  <c r="J990" i="1"/>
  <c r="F990" i="1"/>
  <c r="E990" i="1"/>
  <c r="C990" i="1"/>
  <c r="B990" i="1"/>
  <c r="A990" i="1"/>
  <c r="L989" i="1"/>
  <c r="K989" i="1"/>
  <c r="J989" i="1"/>
  <c r="F989" i="1"/>
  <c r="E989" i="1"/>
  <c r="C989" i="1"/>
  <c r="B989" i="1"/>
  <c r="A989" i="1"/>
  <c r="L988" i="1"/>
  <c r="K988" i="1"/>
  <c r="J988" i="1"/>
  <c r="F988" i="1"/>
  <c r="E988" i="1"/>
  <c r="C988" i="1"/>
  <c r="B988" i="1"/>
  <c r="A988" i="1"/>
  <c r="L987" i="1"/>
  <c r="K987" i="1"/>
  <c r="J987" i="1"/>
  <c r="F987" i="1"/>
  <c r="E987" i="1"/>
  <c r="C987" i="1"/>
  <c r="B987" i="1"/>
  <c r="A987" i="1"/>
  <c r="L986" i="1"/>
  <c r="K986" i="1"/>
  <c r="J986" i="1"/>
  <c r="F986" i="1"/>
  <c r="E986" i="1"/>
  <c r="C986" i="1"/>
  <c r="B986" i="1"/>
  <c r="A986" i="1"/>
  <c r="L985" i="1"/>
  <c r="K985" i="1"/>
  <c r="J985" i="1"/>
  <c r="F985" i="1"/>
  <c r="E985" i="1"/>
  <c r="C985" i="1"/>
  <c r="B985" i="1"/>
  <c r="A985" i="1"/>
  <c r="L984" i="1"/>
  <c r="K984" i="1"/>
  <c r="J984" i="1"/>
  <c r="F984" i="1"/>
  <c r="E984" i="1"/>
  <c r="C984" i="1"/>
  <c r="B984" i="1"/>
  <c r="A984" i="1"/>
  <c r="L983" i="1"/>
  <c r="K983" i="1"/>
  <c r="J983" i="1"/>
  <c r="F983" i="1"/>
  <c r="E983" i="1"/>
  <c r="C983" i="1"/>
  <c r="B983" i="1"/>
  <c r="A983" i="1"/>
  <c r="L982" i="1"/>
  <c r="K982" i="1"/>
  <c r="J982" i="1"/>
  <c r="F982" i="1"/>
  <c r="E982" i="1"/>
  <c r="C982" i="1"/>
  <c r="B982" i="1"/>
  <c r="A982" i="1"/>
  <c r="L981" i="1"/>
  <c r="K981" i="1"/>
  <c r="J981" i="1"/>
  <c r="F981" i="1"/>
  <c r="E981" i="1"/>
  <c r="C981" i="1"/>
  <c r="B981" i="1"/>
  <c r="A981" i="1"/>
  <c r="L980" i="1"/>
  <c r="K980" i="1"/>
  <c r="J980" i="1"/>
  <c r="F980" i="1"/>
  <c r="E980" i="1"/>
  <c r="C980" i="1"/>
  <c r="B980" i="1"/>
  <c r="A980" i="1"/>
  <c r="L979" i="1"/>
  <c r="K979" i="1"/>
  <c r="J979" i="1"/>
  <c r="F979" i="1"/>
  <c r="E979" i="1"/>
  <c r="C979" i="1"/>
  <c r="B979" i="1"/>
  <c r="A979" i="1"/>
  <c r="L978" i="1"/>
  <c r="K978" i="1"/>
  <c r="J978" i="1"/>
  <c r="F978" i="1"/>
  <c r="E978" i="1"/>
  <c r="C978" i="1"/>
  <c r="B978" i="1"/>
  <c r="A978" i="1"/>
  <c r="L977" i="1"/>
  <c r="K977" i="1"/>
  <c r="J977" i="1"/>
  <c r="F977" i="1"/>
  <c r="E977" i="1"/>
  <c r="C977" i="1"/>
  <c r="B977" i="1"/>
  <c r="A977" i="1"/>
  <c r="L976" i="1"/>
  <c r="K976" i="1"/>
  <c r="J976" i="1"/>
  <c r="F976" i="1"/>
  <c r="E976" i="1"/>
  <c r="C976" i="1"/>
  <c r="B976" i="1"/>
  <c r="A976" i="1"/>
  <c r="L975" i="1"/>
  <c r="K975" i="1"/>
  <c r="J975" i="1"/>
  <c r="F975" i="1"/>
  <c r="E975" i="1"/>
  <c r="C975" i="1"/>
  <c r="B975" i="1"/>
  <c r="A975" i="1"/>
  <c r="L974" i="1"/>
  <c r="K974" i="1"/>
  <c r="J974" i="1"/>
  <c r="F974" i="1"/>
  <c r="E974" i="1"/>
  <c r="C974" i="1"/>
  <c r="B974" i="1"/>
  <c r="A974" i="1"/>
  <c r="L973" i="1"/>
  <c r="K973" i="1"/>
  <c r="J973" i="1"/>
  <c r="F973" i="1"/>
  <c r="E973" i="1"/>
  <c r="C973" i="1"/>
  <c r="B973" i="1"/>
  <c r="A973" i="1"/>
  <c r="L972" i="1"/>
  <c r="K972" i="1"/>
  <c r="J972" i="1"/>
  <c r="F972" i="1"/>
  <c r="E972" i="1"/>
  <c r="C972" i="1"/>
  <c r="B972" i="1"/>
  <c r="A972" i="1"/>
  <c r="L971" i="1"/>
  <c r="K971" i="1"/>
  <c r="J971" i="1"/>
  <c r="F971" i="1"/>
  <c r="E971" i="1"/>
  <c r="C971" i="1"/>
  <c r="B971" i="1"/>
  <c r="A971" i="1"/>
  <c r="L970" i="1"/>
  <c r="K970" i="1"/>
  <c r="J970" i="1"/>
  <c r="F970" i="1"/>
  <c r="E970" i="1"/>
  <c r="C970" i="1"/>
  <c r="B970" i="1"/>
  <c r="A970" i="1"/>
  <c r="L969" i="1"/>
  <c r="K969" i="1"/>
  <c r="J969" i="1"/>
  <c r="F969" i="1"/>
  <c r="E969" i="1"/>
  <c r="C969" i="1"/>
  <c r="B969" i="1"/>
  <c r="A969" i="1"/>
  <c r="L968" i="1"/>
  <c r="K968" i="1"/>
  <c r="J968" i="1"/>
  <c r="F968" i="1"/>
  <c r="E968" i="1"/>
  <c r="C968" i="1"/>
  <c r="B968" i="1"/>
  <c r="A968" i="1"/>
  <c r="L967" i="1"/>
  <c r="K967" i="1"/>
  <c r="J967" i="1"/>
  <c r="F967" i="1"/>
  <c r="E967" i="1"/>
  <c r="C967" i="1"/>
  <c r="B967" i="1"/>
  <c r="A967" i="1"/>
  <c r="L966" i="1"/>
  <c r="K966" i="1"/>
  <c r="J966" i="1"/>
  <c r="F966" i="1"/>
  <c r="E966" i="1"/>
  <c r="C966" i="1"/>
  <c r="B966" i="1"/>
  <c r="A966" i="1"/>
  <c r="L965" i="1"/>
  <c r="K965" i="1"/>
  <c r="J965" i="1"/>
  <c r="F965" i="1"/>
  <c r="E965" i="1"/>
  <c r="C965" i="1"/>
  <c r="B965" i="1"/>
  <c r="A965" i="1"/>
  <c r="L964" i="1"/>
  <c r="K964" i="1"/>
  <c r="J964" i="1"/>
  <c r="F964" i="1"/>
  <c r="E964" i="1"/>
  <c r="C964" i="1"/>
  <c r="B964" i="1"/>
  <c r="A964" i="1"/>
  <c r="L963" i="1"/>
  <c r="K963" i="1"/>
  <c r="J963" i="1"/>
  <c r="F963" i="1"/>
  <c r="E963" i="1"/>
  <c r="C963" i="1"/>
  <c r="B963" i="1"/>
  <c r="A963" i="1"/>
  <c r="L962" i="1"/>
  <c r="K962" i="1"/>
  <c r="J962" i="1"/>
  <c r="F962" i="1"/>
  <c r="E962" i="1"/>
  <c r="C962" i="1"/>
  <c r="B962" i="1"/>
  <c r="A962" i="1"/>
  <c r="L961" i="1"/>
  <c r="K961" i="1"/>
  <c r="J961" i="1"/>
  <c r="F961" i="1"/>
  <c r="E961" i="1"/>
  <c r="C961" i="1"/>
  <c r="B961" i="1"/>
  <c r="A961" i="1"/>
  <c r="L960" i="1"/>
  <c r="K960" i="1"/>
  <c r="J960" i="1"/>
  <c r="F960" i="1"/>
  <c r="E960" i="1"/>
  <c r="C960" i="1"/>
  <c r="B960" i="1"/>
  <c r="A960" i="1"/>
  <c r="L959" i="1"/>
  <c r="K959" i="1"/>
  <c r="J959" i="1"/>
  <c r="F959" i="1"/>
  <c r="E959" i="1"/>
  <c r="C959" i="1"/>
  <c r="B959" i="1"/>
  <c r="A959" i="1"/>
  <c r="L958" i="1"/>
  <c r="K958" i="1"/>
  <c r="J958" i="1"/>
  <c r="F958" i="1"/>
  <c r="E958" i="1"/>
  <c r="C958" i="1"/>
  <c r="B958" i="1"/>
  <c r="A958" i="1"/>
  <c r="L957" i="1"/>
  <c r="K957" i="1"/>
  <c r="J957" i="1"/>
  <c r="F957" i="1"/>
  <c r="E957" i="1"/>
  <c r="C957" i="1"/>
  <c r="B957" i="1"/>
  <c r="A957" i="1"/>
  <c r="L956" i="1"/>
  <c r="K956" i="1"/>
  <c r="J956" i="1"/>
  <c r="F956" i="1"/>
  <c r="E956" i="1"/>
  <c r="C956" i="1"/>
  <c r="B956" i="1"/>
  <c r="A956" i="1"/>
  <c r="L955" i="1"/>
  <c r="K955" i="1"/>
  <c r="J955" i="1"/>
  <c r="F955" i="1"/>
  <c r="E955" i="1"/>
  <c r="C955" i="1"/>
  <c r="B955" i="1"/>
  <c r="A955" i="1"/>
  <c r="L954" i="1"/>
  <c r="K954" i="1"/>
  <c r="J954" i="1"/>
  <c r="F954" i="1"/>
  <c r="E954" i="1"/>
  <c r="C954" i="1"/>
  <c r="B954" i="1"/>
  <c r="A954" i="1"/>
  <c r="L953" i="1"/>
  <c r="K953" i="1"/>
  <c r="J953" i="1"/>
  <c r="F953" i="1"/>
  <c r="E953" i="1"/>
  <c r="C953" i="1"/>
  <c r="B953" i="1"/>
  <c r="A953" i="1"/>
  <c r="L952" i="1"/>
  <c r="K952" i="1"/>
  <c r="J952" i="1"/>
  <c r="F952" i="1"/>
  <c r="E952" i="1"/>
  <c r="C952" i="1"/>
  <c r="B952" i="1"/>
  <c r="A952" i="1"/>
  <c r="L951" i="1"/>
  <c r="K951" i="1"/>
  <c r="J951" i="1"/>
  <c r="F951" i="1"/>
  <c r="E951" i="1"/>
  <c r="C951" i="1"/>
  <c r="B951" i="1"/>
  <c r="A951" i="1"/>
  <c r="L950" i="1"/>
  <c r="K950" i="1"/>
  <c r="J950" i="1"/>
  <c r="F950" i="1"/>
  <c r="E950" i="1"/>
  <c r="C950" i="1"/>
  <c r="B950" i="1"/>
  <c r="A950" i="1"/>
  <c r="L949" i="1"/>
  <c r="K949" i="1"/>
  <c r="J949" i="1"/>
  <c r="F949" i="1"/>
  <c r="E949" i="1"/>
  <c r="C949" i="1"/>
  <c r="B949" i="1"/>
  <c r="A949" i="1"/>
  <c r="L948" i="1"/>
  <c r="K948" i="1"/>
  <c r="J948" i="1"/>
  <c r="F948" i="1"/>
  <c r="E948" i="1"/>
  <c r="C948" i="1"/>
  <c r="B948" i="1"/>
  <c r="A948" i="1"/>
  <c r="L947" i="1"/>
  <c r="K947" i="1"/>
  <c r="J947" i="1"/>
  <c r="F947" i="1"/>
  <c r="E947" i="1"/>
  <c r="C947" i="1"/>
  <c r="B947" i="1"/>
  <c r="A947" i="1"/>
  <c r="L946" i="1"/>
  <c r="K946" i="1"/>
  <c r="J946" i="1"/>
  <c r="F946" i="1"/>
  <c r="E946" i="1"/>
  <c r="C946" i="1"/>
  <c r="B946" i="1"/>
  <c r="A946" i="1"/>
  <c r="L945" i="1"/>
  <c r="K945" i="1"/>
  <c r="J945" i="1"/>
  <c r="F945" i="1"/>
  <c r="E945" i="1"/>
  <c r="C945" i="1"/>
  <c r="B945" i="1"/>
  <c r="A945" i="1"/>
  <c r="L944" i="1"/>
  <c r="K944" i="1"/>
  <c r="J944" i="1"/>
  <c r="F944" i="1"/>
  <c r="E944" i="1"/>
  <c r="C944" i="1"/>
  <c r="B944" i="1"/>
  <c r="A944" i="1"/>
  <c r="L943" i="1"/>
  <c r="K943" i="1"/>
  <c r="J943" i="1"/>
  <c r="F943" i="1"/>
  <c r="E943" i="1"/>
  <c r="C943" i="1"/>
  <c r="B943" i="1"/>
  <c r="A943" i="1"/>
  <c r="L942" i="1"/>
  <c r="K942" i="1"/>
  <c r="J942" i="1"/>
  <c r="F942" i="1"/>
  <c r="E942" i="1"/>
  <c r="C942" i="1"/>
  <c r="B942" i="1"/>
  <c r="A942" i="1"/>
  <c r="L941" i="1"/>
  <c r="K941" i="1"/>
  <c r="J941" i="1"/>
  <c r="F941" i="1"/>
  <c r="E941" i="1"/>
  <c r="C941" i="1"/>
  <c r="B941" i="1"/>
  <c r="A941" i="1"/>
  <c r="L940" i="1"/>
  <c r="K940" i="1"/>
  <c r="J940" i="1"/>
  <c r="F940" i="1"/>
  <c r="E940" i="1"/>
  <c r="C940" i="1"/>
  <c r="B940" i="1"/>
  <c r="A940" i="1"/>
  <c r="L939" i="1"/>
  <c r="K939" i="1"/>
  <c r="J939" i="1"/>
  <c r="F939" i="1"/>
  <c r="E939" i="1"/>
  <c r="C939" i="1"/>
  <c r="B939" i="1"/>
  <c r="A939" i="1"/>
  <c r="L938" i="1"/>
  <c r="K938" i="1"/>
  <c r="J938" i="1"/>
  <c r="F938" i="1"/>
  <c r="E938" i="1"/>
  <c r="C938" i="1"/>
  <c r="B938" i="1"/>
  <c r="A938" i="1"/>
  <c r="L937" i="1"/>
  <c r="K937" i="1"/>
  <c r="J937" i="1"/>
  <c r="F937" i="1"/>
  <c r="E937" i="1"/>
  <c r="C937" i="1"/>
  <c r="B937" i="1"/>
  <c r="A937" i="1"/>
  <c r="L936" i="1"/>
  <c r="K936" i="1"/>
  <c r="J936" i="1"/>
  <c r="F936" i="1"/>
  <c r="E936" i="1"/>
  <c r="C936" i="1"/>
  <c r="B936" i="1"/>
  <c r="A936" i="1"/>
  <c r="L935" i="1"/>
  <c r="K935" i="1"/>
  <c r="J935" i="1"/>
  <c r="F935" i="1"/>
  <c r="E935" i="1"/>
  <c r="C935" i="1"/>
  <c r="B935" i="1"/>
  <c r="A935" i="1"/>
  <c r="L934" i="1"/>
  <c r="K934" i="1"/>
  <c r="J934" i="1"/>
  <c r="F934" i="1"/>
  <c r="E934" i="1"/>
  <c r="C934" i="1"/>
  <c r="B934" i="1"/>
  <c r="A934" i="1"/>
  <c r="L933" i="1"/>
  <c r="K933" i="1"/>
  <c r="J933" i="1"/>
  <c r="F933" i="1"/>
  <c r="E933" i="1"/>
  <c r="C933" i="1"/>
  <c r="B933" i="1"/>
  <c r="A933" i="1"/>
  <c r="L932" i="1"/>
  <c r="K932" i="1"/>
  <c r="J932" i="1"/>
  <c r="F932" i="1"/>
  <c r="E932" i="1"/>
  <c r="C932" i="1"/>
  <c r="B932" i="1"/>
  <c r="A932" i="1"/>
  <c r="L931" i="1"/>
  <c r="K931" i="1"/>
  <c r="J931" i="1"/>
  <c r="F931" i="1"/>
  <c r="E931" i="1"/>
  <c r="C931" i="1"/>
  <c r="B931" i="1"/>
  <c r="A931" i="1"/>
  <c r="L930" i="1"/>
  <c r="K930" i="1"/>
  <c r="J930" i="1"/>
  <c r="F930" i="1"/>
  <c r="E930" i="1"/>
  <c r="C930" i="1"/>
  <c r="B930" i="1"/>
  <c r="A930" i="1"/>
  <c r="L929" i="1"/>
  <c r="K929" i="1"/>
  <c r="J929" i="1"/>
  <c r="F929" i="1"/>
  <c r="E929" i="1"/>
  <c r="C929" i="1"/>
  <c r="B929" i="1"/>
  <c r="A929" i="1"/>
  <c r="L928" i="1"/>
  <c r="K928" i="1"/>
  <c r="J928" i="1"/>
  <c r="F928" i="1"/>
  <c r="E928" i="1"/>
  <c r="C928" i="1"/>
  <c r="B928" i="1"/>
  <c r="A928" i="1"/>
  <c r="L927" i="1"/>
  <c r="K927" i="1"/>
  <c r="J927" i="1"/>
  <c r="F927" i="1"/>
  <c r="E927" i="1"/>
  <c r="C927" i="1"/>
  <c r="B927" i="1"/>
  <c r="A927" i="1"/>
  <c r="L926" i="1"/>
  <c r="K926" i="1"/>
  <c r="J926" i="1"/>
  <c r="F926" i="1"/>
  <c r="E926" i="1"/>
  <c r="C926" i="1"/>
  <c r="B926" i="1"/>
  <c r="A926" i="1"/>
  <c r="L925" i="1"/>
  <c r="K925" i="1"/>
  <c r="J925" i="1"/>
  <c r="F925" i="1"/>
  <c r="E925" i="1"/>
  <c r="C925" i="1"/>
  <c r="B925" i="1"/>
  <c r="A925" i="1"/>
  <c r="L924" i="1"/>
  <c r="K924" i="1"/>
  <c r="J924" i="1"/>
  <c r="F924" i="1"/>
  <c r="E924" i="1"/>
  <c r="C924" i="1"/>
  <c r="B924" i="1"/>
  <c r="A924" i="1"/>
  <c r="L923" i="1"/>
  <c r="K923" i="1"/>
  <c r="J923" i="1"/>
  <c r="F923" i="1"/>
  <c r="E923" i="1"/>
  <c r="C923" i="1"/>
  <c r="B923" i="1"/>
  <c r="A923" i="1"/>
  <c r="L922" i="1"/>
  <c r="K922" i="1"/>
  <c r="J922" i="1"/>
  <c r="F922" i="1"/>
  <c r="E922" i="1"/>
  <c r="C922" i="1"/>
  <c r="B922" i="1"/>
  <c r="A922" i="1"/>
  <c r="L921" i="1"/>
  <c r="K921" i="1"/>
  <c r="J921" i="1"/>
  <c r="F921" i="1"/>
  <c r="E921" i="1"/>
  <c r="C921" i="1"/>
  <c r="B921" i="1"/>
  <c r="A921" i="1"/>
  <c r="L920" i="1"/>
  <c r="K920" i="1"/>
  <c r="J920" i="1"/>
  <c r="F920" i="1"/>
  <c r="E920" i="1"/>
  <c r="C920" i="1"/>
  <c r="B920" i="1"/>
  <c r="A920" i="1"/>
  <c r="L919" i="1"/>
  <c r="K919" i="1"/>
  <c r="J919" i="1"/>
  <c r="F919" i="1"/>
  <c r="E919" i="1"/>
  <c r="C919" i="1"/>
  <c r="B919" i="1"/>
  <c r="A919" i="1"/>
  <c r="L918" i="1"/>
  <c r="K918" i="1"/>
  <c r="J918" i="1"/>
  <c r="F918" i="1"/>
  <c r="E918" i="1"/>
  <c r="C918" i="1"/>
  <c r="B918" i="1"/>
  <c r="A918" i="1"/>
  <c r="L917" i="1"/>
  <c r="K917" i="1"/>
  <c r="J917" i="1"/>
  <c r="F917" i="1"/>
  <c r="E917" i="1"/>
  <c r="C917" i="1"/>
  <c r="B917" i="1"/>
  <c r="A917" i="1"/>
  <c r="L916" i="1"/>
  <c r="K916" i="1"/>
  <c r="J916" i="1"/>
  <c r="F916" i="1"/>
  <c r="E916" i="1"/>
  <c r="C916" i="1"/>
  <c r="B916" i="1"/>
  <c r="A916" i="1"/>
  <c r="L915" i="1"/>
  <c r="K915" i="1"/>
  <c r="J915" i="1"/>
  <c r="F915" i="1"/>
  <c r="E915" i="1"/>
  <c r="C915" i="1"/>
  <c r="B915" i="1"/>
  <c r="A915" i="1"/>
  <c r="L914" i="1"/>
  <c r="K914" i="1"/>
  <c r="J914" i="1"/>
  <c r="F914" i="1"/>
  <c r="E914" i="1"/>
  <c r="C914" i="1"/>
  <c r="B914" i="1"/>
  <c r="A914" i="1"/>
  <c r="L913" i="1"/>
  <c r="K913" i="1"/>
  <c r="J913" i="1"/>
  <c r="F913" i="1"/>
  <c r="E913" i="1"/>
  <c r="C913" i="1"/>
  <c r="B913" i="1"/>
  <c r="A913" i="1"/>
  <c r="L912" i="1"/>
  <c r="K912" i="1"/>
  <c r="J912" i="1"/>
  <c r="F912" i="1"/>
  <c r="E912" i="1"/>
  <c r="C912" i="1"/>
  <c r="B912" i="1"/>
  <c r="A912" i="1"/>
  <c r="L911" i="1"/>
  <c r="K911" i="1"/>
  <c r="J911" i="1"/>
  <c r="F911" i="1"/>
  <c r="E911" i="1"/>
  <c r="C911" i="1"/>
  <c r="B911" i="1"/>
  <c r="A911" i="1"/>
  <c r="L910" i="1"/>
  <c r="K910" i="1"/>
  <c r="J910" i="1"/>
  <c r="F910" i="1"/>
  <c r="E910" i="1"/>
  <c r="C910" i="1"/>
  <c r="B910" i="1"/>
  <c r="A910" i="1"/>
  <c r="L909" i="1"/>
  <c r="K909" i="1"/>
  <c r="J909" i="1"/>
  <c r="F909" i="1"/>
  <c r="E909" i="1"/>
  <c r="C909" i="1"/>
  <c r="B909" i="1"/>
  <c r="A909" i="1"/>
  <c r="L908" i="1"/>
  <c r="K908" i="1"/>
  <c r="J908" i="1"/>
  <c r="F908" i="1"/>
  <c r="E908" i="1"/>
  <c r="C908" i="1"/>
  <c r="B908" i="1"/>
  <c r="A908" i="1"/>
  <c r="L907" i="1"/>
  <c r="K907" i="1"/>
  <c r="J907" i="1"/>
  <c r="F907" i="1"/>
  <c r="E907" i="1"/>
  <c r="C907" i="1"/>
  <c r="B907" i="1"/>
  <c r="A907" i="1"/>
  <c r="L906" i="1"/>
  <c r="K906" i="1"/>
  <c r="J906" i="1"/>
  <c r="F906" i="1"/>
  <c r="E906" i="1"/>
  <c r="C906" i="1"/>
  <c r="B906" i="1"/>
  <c r="A906" i="1"/>
  <c r="L905" i="1"/>
  <c r="K905" i="1"/>
  <c r="J905" i="1"/>
  <c r="F905" i="1"/>
  <c r="E905" i="1"/>
  <c r="C905" i="1"/>
  <c r="B905" i="1"/>
  <c r="A905" i="1"/>
  <c r="L904" i="1"/>
  <c r="K904" i="1"/>
  <c r="J904" i="1"/>
  <c r="F904" i="1"/>
  <c r="E904" i="1"/>
  <c r="C904" i="1"/>
  <c r="B904" i="1"/>
  <c r="A904" i="1"/>
  <c r="L903" i="1"/>
  <c r="K903" i="1"/>
  <c r="J903" i="1"/>
  <c r="F903" i="1"/>
  <c r="E903" i="1"/>
  <c r="C903" i="1"/>
  <c r="B903" i="1"/>
  <c r="A903" i="1"/>
  <c r="L902" i="1"/>
  <c r="K902" i="1"/>
  <c r="J902" i="1"/>
  <c r="F902" i="1"/>
  <c r="E902" i="1"/>
  <c r="C902" i="1"/>
  <c r="B902" i="1"/>
  <c r="A902" i="1"/>
  <c r="L901" i="1"/>
  <c r="K901" i="1"/>
  <c r="J901" i="1"/>
  <c r="F901" i="1"/>
  <c r="E901" i="1"/>
  <c r="C901" i="1"/>
  <c r="B901" i="1"/>
  <c r="A901" i="1"/>
  <c r="L900" i="1"/>
  <c r="K900" i="1"/>
  <c r="J900" i="1"/>
  <c r="F900" i="1"/>
  <c r="E900" i="1"/>
  <c r="C900" i="1"/>
  <c r="B900" i="1"/>
  <c r="A900" i="1"/>
  <c r="L899" i="1"/>
  <c r="K899" i="1"/>
  <c r="J899" i="1"/>
  <c r="F899" i="1"/>
  <c r="E899" i="1"/>
  <c r="C899" i="1"/>
  <c r="B899" i="1"/>
  <c r="A899" i="1"/>
  <c r="L898" i="1"/>
  <c r="K898" i="1"/>
  <c r="J898" i="1"/>
  <c r="F898" i="1"/>
  <c r="E898" i="1"/>
  <c r="C898" i="1"/>
  <c r="B898" i="1"/>
  <c r="A898" i="1"/>
  <c r="L897" i="1"/>
  <c r="K897" i="1"/>
  <c r="J897" i="1"/>
  <c r="F897" i="1"/>
  <c r="E897" i="1"/>
  <c r="C897" i="1"/>
  <c r="B897" i="1"/>
  <c r="A897" i="1"/>
  <c r="L896" i="1"/>
  <c r="K896" i="1"/>
  <c r="J896" i="1"/>
  <c r="F896" i="1"/>
  <c r="E896" i="1"/>
  <c r="C896" i="1"/>
  <c r="B896" i="1"/>
  <c r="A896" i="1"/>
  <c r="L895" i="1"/>
  <c r="K895" i="1"/>
  <c r="J895" i="1"/>
  <c r="F895" i="1"/>
  <c r="E895" i="1"/>
  <c r="C895" i="1"/>
  <c r="B895" i="1"/>
  <c r="A895" i="1"/>
  <c r="L894" i="1"/>
  <c r="K894" i="1"/>
  <c r="J894" i="1"/>
  <c r="F894" i="1"/>
  <c r="E894" i="1"/>
  <c r="C894" i="1"/>
  <c r="B894" i="1"/>
  <c r="A894" i="1"/>
  <c r="L893" i="1"/>
  <c r="K893" i="1"/>
  <c r="J893" i="1"/>
  <c r="F893" i="1"/>
  <c r="E893" i="1"/>
  <c r="C893" i="1"/>
  <c r="B893" i="1"/>
  <c r="A893" i="1"/>
  <c r="L892" i="1"/>
  <c r="K892" i="1"/>
  <c r="J892" i="1"/>
  <c r="F892" i="1"/>
  <c r="E892" i="1"/>
  <c r="C892" i="1"/>
  <c r="B892" i="1"/>
  <c r="A892" i="1"/>
  <c r="L891" i="1"/>
  <c r="K891" i="1"/>
  <c r="J891" i="1"/>
  <c r="F891" i="1"/>
  <c r="E891" i="1"/>
  <c r="C891" i="1"/>
  <c r="B891" i="1"/>
  <c r="A891" i="1"/>
  <c r="L890" i="1"/>
  <c r="K890" i="1"/>
  <c r="J890" i="1"/>
  <c r="F890" i="1"/>
  <c r="E890" i="1"/>
  <c r="C890" i="1"/>
  <c r="B890" i="1"/>
  <c r="A890" i="1"/>
  <c r="L889" i="1"/>
  <c r="K889" i="1"/>
  <c r="J889" i="1"/>
  <c r="F889" i="1"/>
  <c r="E889" i="1"/>
  <c r="C889" i="1"/>
  <c r="B889" i="1"/>
  <c r="A889" i="1"/>
  <c r="L888" i="1"/>
  <c r="K888" i="1"/>
  <c r="J888" i="1"/>
  <c r="F888" i="1"/>
  <c r="E888" i="1"/>
  <c r="C888" i="1"/>
  <c r="B888" i="1"/>
  <c r="A888" i="1"/>
  <c r="L887" i="1"/>
  <c r="K887" i="1"/>
  <c r="J887" i="1"/>
  <c r="F887" i="1"/>
  <c r="E887" i="1"/>
  <c r="C887" i="1"/>
  <c r="B887" i="1"/>
  <c r="A887" i="1"/>
  <c r="L886" i="1"/>
  <c r="K886" i="1"/>
  <c r="J886" i="1"/>
  <c r="F886" i="1"/>
  <c r="E886" i="1"/>
  <c r="C886" i="1"/>
  <c r="B886" i="1"/>
  <c r="A886" i="1"/>
  <c r="L885" i="1"/>
  <c r="K885" i="1"/>
  <c r="J885" i="1"/>
  <c r="F885" i="1"/>
  <c r="E885" i="1"/>
  <c r="C885" i="1"/>
  <c r="B885" i="1"/>
  <c r="A885" i="1"/>
  <c r="L884" i="1"/>
  <c r="K884" i="1"/>
  <c r="J884" i="1"/>
  <c r="F884" i="1"/>
  <c r="E884" i="1"/>
  <c r="C884" i="1"/>
  <c r="B884" i="1"/>
  <c r="A884" i="1"/>
  <c r="L883" i="1"/>
  <c r="K883" i="1"/>
  <c r="J883" i="1"/>
  <c r="F883" i="1"/>
  <c r="E883" i="1"/>
  <c r="C883" i="1"/>
  <c r="B883" i="1"/>
  <c r="A883" i="1"/>
  <c r="L882" i="1"/>
  <c r="K882" i="1"/>
  <c r="J882" i="1"/>
  <c r="F882" i="1"/>
  <c r="E882" i="1"/>
  <c r="C882" i="1"/>
  <c r="B882" i="1"/>
  <c r="A882" i="1"/>
  <c r="L881" i="1"/>
  <c r="K881" i="1"/>
  <c r="J881" i="1"/>
  <c r="F881" i="1"/>
  <c r="E881" i="1"/>
  <c r="C881" i="1"/>
  <c r="B881" i="1"/>
  <c r="A881" i="1"/>
  <c r="L880" i="1"/>
  <c r="K880" i="1"/>
  <c r="J880" i="1"/>
  <c r="F880" i="1"/>
  <c r="E880" i="1"/>
  <c r="C880" i="1"/>
  <c r="B880" i="1"/>
  <c r="A880" i="1"/>
  <c r="L879" i="1"/>
  <c r="K879" i="1"/>
  <c r="J879" i="1"/>
  <c r="F879" i="1"/>
  <c r="E879" i="1"/>
  <c r="C879" i="1"/>
  <c r="B879" i="1"/>
  <c r="A879" i="1"/>
  <c r="L878" i="1"/>
  <c r="K878" i="1"/>
  <c r="J878" i="1"/>
  <c r="F878" i="1"/>
  <c r="E878" i="1"/>
  <c r="C878" i="1"/>
  <c r="B878" i="1"/>
  <c r="A878" i="1"/>
  <c r="L877" i="1"/>
  <c r="K877" i="1"/>
  <c r="J877" i="1"/>
  <c r="F877" i="1"/>
  <c r="E877" i="1"/>
  <c r="C877" i="1"/>
  <c r="B877" i="1"/>
  <c r="A877" i="1"/>
  <c r="L876" i="1"/>
  <c r="K876" i="1"/>
  <c r="J876" i="1"/>
  <c r="F876" i="1"/>
  <c r="E876" i="1"/>
  <c r="C876" i="1"/>
  <c r="B876" i="1"/>
  <c r="A876" i="1"/>
  <c r="L875" i="1"/>
  <c r="K875" i="1"/>
  <c r="J875" i="1"/>
  <c r="F875" i="1"/>
  <c r="E875" i="1"/>
  <c r="C875" i="1"/>
  <c r="B875" i="1"/>
  <c r="A875" i="1"/>
  <c r="L874" i="1"/>
  <c r="K874" i="1"/>
  <c r="J874" i="1"/>
  <c r="F874" i="1"/>
  <c r="E874" i="1"/>
  <c r="C874" i="1"/>
  <c r="B874" i="1"/>
  <c r="A874" i="1"/>
  <c r="L873" i="1"/>
  <c r="K873" i="1"/>
  <c r="J873" i="1"/>
  <c r="F873" i="1"/>
  <c r="E873" i="1"/>
  <c r="C873" i="1"/>
  <c r="B873" i="1"/>
  <c r="A873" i="1"/>
  <c r="L872" i="1"/>
  <c r="K872" i="1"/>
  <c r="J872" i="1"/>
  <c r="F872" i="1"/>
  <c r="E872" i="1"/>
  <c r="C872" i="1"/>
  <c r="B872" i="1"/>
  <c r="A872" i="1"/>
  <c r="L871" i="1"/>
  <c r="K871" i="1"/>
  <c r="J871" i="1"/>
  <c r="F871" i="1"/>
  <c r="E871" i="1"/>
  <c r="C871" i="1"/>
  <c r="B871" i="1"/>
  <c r="A871" i="1"/>
  <c r="L870" i="1"/>
  <c r="K870" i="1"/>
  <c r="J870" i="1"/>
  <c r="F870" i="1"/>
  <c r="E870" i="1"/>
  <c r="C870" i="1"/>
  <c r="B870" i="1"/>
  <c r="A870" i="1"/>
  <c r="L869" i="1"/>
  <c r="K869" i="1"/>
  <c r="J869" i="1"/>
  <c r="F869" i="1"/>
  <c r="E869" i="1"/>
  <c r="C869" i="1"/>
  <c r="B869" i="1"/>
  <c r="A869" i="1"/>
  <c r="L868" i="1"/>
  <c r="K868" i="1"/>
  <c r="J868" i="1"/>
  <c r="F868" i="1"/>
  <c r="E868" i="1"/>
  <c r="C868" i="1"/>
  <c r="B868" i="1"/>
  <c r="A868" i="1"/>
  <c r="L867" i="1"/>
  <c r="K867" i="1"/>
  <c r="J867" i="1"/>
  <c r="F867" i="1"/>
  <c r="E867" i="1"/>
  <c r="C867" i="1"/>
  <c r="B867" i="1"/>
  <c r="A867" i="1"/>
  <c r="L866" i="1"/>
  <c r="K866" i="1"/>
  <c r="J866" i="1"/>
  <c r="F866" i="1"/>
  <c r="E866" i="1"/>
  <c r="C866" i="1"/>
  <c r="B866" i="1"/>
  <c r="A866" i="1"/>
  <c r="L865" i="1"/>
  <c r="K865" i="1"/>
  <c r="J865" i="1"/>
  <c r="F865" i="1"/>
  <c r="E865" i="1"/>
  <c r="C865" i="1"/>
  <c r="B865" i="1"/>
  <c r="A865" i="1"/>
  <c r="L864" i="1"/>
  <c r="K864" i="1"/>
  <c r="J864" i="1"/>
  <c r="F864" i="1"/>
  <c r="E864" i="1"/>
  <c r="C864" i="1"/>
  <c r="B864" i="1"/>
  <c r="A864" i="1"/>
  <c r="L863" i="1"/>
  <c r="K863" i="1"/>
  <c r="J863" i="1"/>
  <c r="F863" i="1"/>
  <c r="E863" i="1"/>
  <c r="C863" i="1"/>
  <c r="B863" i="1"/>
  <c r="A863" i="1"/>
  <c r="L862" i="1"/>
  <c r="K862" i="1"/>
  <c r="J862" i="1"/>
  <c r="F862" i="1"/>
  <c r="E862" i="1"/>
  <c r="C862" i="1"/>
  <c r="B862" i="1"/>
  <c r="A862" i="1"/>
  <c r="L861" i="1"/>
  <c r="K861" i="1"/>
  <c r="J861" i="1"/>
  <c r="F861" i="1"/>
  <c r="E861" i="1"/>
  <c r="C861" i="1"/>
  <c r="B861" i="1"/>
  <c r="A861" i="1"/>
  <c r="L860" i="1"/>
  <c r="K860" i="1"/>
  <c r="J860" i="1"/>
  <c r="F860" i="1"/>
  <c r="E860" i="1"/>
  <c r="C860" i="1"/>
  <c r="B860" i="1"/>
  <c r="A860" i="1"/>
  <c r="L859" i="1"/>
  <c r="K859" i="1"/>
  <c r="J859" i="1"/>
  <c r="F859" i="1"/>
  <c r="E859" i="1"/>
  <c r="C859" i="1"/>
  <c r="B859" i="1"/>
  <c r="A859" i="1"/>
  <c r="L858" i="1"/>
  <c r="K858" i="1"/>
  <c r="J858" i="1"/>
  <c r="F858" i="1"/>
  <c r="E858" i="1"/>
  <c r="C858" i="1"/>
  <c r="B858" i="1"/>
  <c r="A858" i="1"/>
  <c r="L857" i="1"/>
  <c r="K857" i="1"/>
  <c r="J857" i="1"/>
  <c r="F857" i="1"/>
  <c r="E857" i="1"/>
  <c r="C857" i="1"/>
  <c r="B857" i="1"/>
  <c r="A857" i="1"/>
  <c r="L856" i="1"/>
  <c r="K856" i="1"/>
  <c r="J856" i="1"/>
  <c r="F856" i="1"/>
  <c r="E856" i="1"/>
  <c r="C856" i="1"/>
  <c r="B856" i="1"/>
  <c r="A856" i="1"/>
  <c r="L855" i="1"/>
  <c r="K855" i="1"/>
  <c r="J855" i="1"/>
  <c r="F855" i="1"/>
  <c r="E855" i="1"/>
  <c r="C855" i="1"/>
  <c r="B855" i="1"/>
  <c r="A855" i="1"/>
  <c r="L854" i="1"/>
  <c r="K854" i="1"/>
  <c r="J854" i="1"/>
  <c r="F854" i="1"/>
  <c r="E854" i="1"/>
  <c r="C854" i="1"/>
  <c r="B854" i="1"/>
  <c r="A854" i="1"/>
  <c r="L853" i="1"/>
  <c r="K853" i="1"/>
  <c r="J853" i="1"/>
  <c r="F853" i="1"/>
  <c r="E853" i="1"/>
  <c r="C853" i="1"/>
  <c r="B853" i="1"/>
  <c r="A853" i="1"/>
  <c r="L852" i="1"/>
  <c r="K852" i="1"/>
  <c r="J852" i="1"/>
  <c r="F852" i="1"/>
  <c r="E852" i="1"/>
  <c r="C852" i="1"/>
  <c r="B852" i="1"/>
  <c r="A852" i="1"/>
  <c r="L851" i="1"/>
  <c r="K851" i="1"/>
  <c r="J851" i="1"/>
  <c r="F851" i="1"/>
  <c r="E851" i="1"/>
  <c r="C851" i="1"/>
  <c r="B851" i="1"/>
  <c r="A851" i="1"/>
  <c r="L850" i="1"/>
  <c r="K850" i="1"/>
  <c r="J850" i="1"/>
  <c r="F850" i="1"/>
  <c r="E850" i="1"/>
  <c r="C850" i="1"/>
  <c r="B850" i="1"/>
  <c r="A850" i="1"/>
  <c r="L849" i="1"/>
  <c r="K849" i="1"/>
  <c r="J849" i="1"/>
  <c r="F849" i="1"/>
  <c r="E849" i="1"/>
  <c r="C849" i="1"/>
  <c r="B849" i="1"/>
  <c r="A849" i="1"/>
  <c r="L848" i="1"/>
  <c r="K848" i="1"/>
  <c r="J848" i="1"/>
  <c r="F848" i="1"/>
  <c r="E848" i="1"/>
  <c r="C848" i="1"/>
  <c r="B848" i="1"/>
  <c r="A848" i="1"/>
  <c r="L847" i="1"/>
  <c r="K847" i="1"/>
  <c r="J847" i="1"/>
  <c r="F847" i="1"/>
  <c r="E847" i="1"/>
  <c r="C847" i="1"/>
  <c r="B847" i="1"/>
  <c r="A847" i="1"/>
  <c r="L846" i="1"/>
  <c r="K846" i="1"/>
  <c r="J846" i="1"/>
  <c r="F846" i="1"/>
  <c r="E846" i="1"/>
  <c r="C846" i="1"/>
  <c r="B846" i="1"/>
  <c r="A846" i="1"/>
  <c r="L845" i="1"/>
  <c r="K845" i="1"/>
  <c r="J845" i="1"/>
  <c r="F845" i="1"/>
  <c r="E845" i="1"/>
  <c r="C845" i="1"/>
  <c r="B845" i="1"/>
  <c r="A845" i="1"/>
  <c r="L844" i="1"/>
  <c r="K844" i="1"/>
  <c r="J844" i="1"/>
  <c r="F844" i="1"/>
  <c r="E844" i="1"/>
  <c r="C844" i="1"/>
  <c r="B844" i="1"/>
  <c r="A844" i="1"/>
  <c r="L843" i="1"/>
  <c r="K843" i="1"/>
  <c r="J843" i="1"/>
  <c r="F843" i="1"/>
  <c r="E843" i="1"/>
  <c r="C843" i="1"/>
  <c r="B843" i="1"/>
  <c r="A843" i="1"/>
  <c r="L842" i="1"/>
  <c r="K842" i="1"/>
  <c r="J842" i="1"/>
  <c r="F842" i="1"/>
  <c r="E842" i="1"/>
  <c r="C842" i="1"/>
  <c r="B842" i="1"/>
  <c r="A842" i="1"/>
  <c r="L841" i="1"/>
  <c r="K841" i="1"/>
  <c r="J841" i="1"/>
  <c r="F841" i="1"/>
  <c r="E841" i="1"/>
  <c r="C841" i="1"/>
  <c r="B841" i="1"/>
  <c r="A841" i="1"/>
  <c r="L840" i="1"/>
  <c r="K840" i="1"/>
  <c r="J840" i="1"/>
  <c r="F840" i="1"/>
  <c r="E840" i="1"/>
  <c r="C840" i="1"/>
  <c r="B840" i="1"/>
  <c r="A840" i="1"/>
  <c r="L839" i="1"/>
  <c r="K839" i="1"/>
  <c r="J839" i="1"/>
  <c r="F839" i="1"/>
  <c r="E839" i="1"/>
  <c r="C839" i="1"/>
  <c r="B839" i="1"/>
  <c r="A839" i="1"/>
  <c r="L838" i="1"/>
  <c r="K838" i="1"/>
  <c r="J838" i="1"/>
  <c r="F838" i="1"/>
  <c r="E838" i="1"/>
  <c r="C838" i="1"/>
  <c r="B838" i="1"/>
  <c r="A838" i="1"/>
  <c r="L837" i="1"/>
  <c r="K837" i="1"/>
  <c r="J837" i="1"/>
  <c r="F837" i="1"/>
  <c r="E837" i="1"/>
  <c r="C837" i="1"/>
  <c r="B837" i="1"/>
  <c r="A837" i="1"/>
  <c r="L836" i="1"/>
  <c r="K836" i="1"/>
  <c r="J836" i="1"/>
  <c r="F836" i="1"/>
  <c r="E836" i="1"/>
  <c r="C836" i="1"/>
  <c r="B836" i="1"/>
  <c r="A836" i="1"/>
  <c r="L835" i="1"/>
  <c r="K835" i="1"/>
  <c r="J835" i="1"/>
  <c r="F835" i="1"/>
  <c r="E835" i="1"/>
  <c r="C835" i="1"/>
  <c r="B835" i="1"/>
  <c r="A835" i="1"/>
  <c r="L834" i="1"/>
  <c r="K834" i="1"/>
  <c r="J834" i="1"/>
  <c r="F834" i="1"/>
  <c r="E834" i="1"/>
  <c r="C834" i="1"/>
  <c r="B834" i="1"/>
  <c r="A834" i="1"/>
  <c r="L833" i="1"/>
  <c r="K833" i="1"/>
  <c r="J833" i="1"/>
  <c r="F833" i="1"/>
  <c r="E833" i="1"/>
  <c r="C833" i="1"/>
  <c r="B833" i="1"/>
  <c r="A833" i="1"/>
  <c r="L832" i="1"/>
  <c r="K832" i="1"/>
  <c r="J832" i="1"/>
  <c r="F832" i="1"/>
  <c r="E832" i="1"/>
  <c r="C832" i="1"/>
  <c r="B832" i="1"/>
  <c r="A832" i="1"/>
  <c r="L831" i="1"/>
  <c r="K831" i="1"/>
  <c r="J831" i="1"/>
  <c r="F831" i="1"/>
  <c r="E831" i="1"/>
  <c r="C831" i="1"/>
  <c r="B831" i="1"/>
  <c r="A831" i="1"/>
  <c r="L830" i="1"/>
  <c r="K830" i="1"/>
  <c r="J830" i="1"/>
  <c r="F830" i="1"/>
  <c r="E830" i="1"/>
  <c r="C830" i="1"/>
  <c r="B830" i="1"/>
  <c r="A830" i="1"/>
  <c r="L829" i="1"/>
  <c r="K829" i="1"/>
  <c r="J829" i="1"/>
  <c r="F829" i="1"/>
  <c r="E829" i="1"/>
  <c r="C829" i="1"/>
  <c r="B829" i="1"/>
  <c r="A829" i="1"/>
  <c r="L828" i="1"/>
  <c r="K828" i="1"/>
  <c r="J828" i="1"/>
  <c r="F828" i="1"/>
  <c r="E828" i="1"/>
  <c r="C828" i="1"/>
  <c r="B828" i="1"/>
  <c r="A828" i="1"/>
  <c r="L827" i="1"/>
  <c r="K827" i="1"/>
  <c r="J827" i="1"/>
  <c r="F827" i="1"/>
  <c r="E827" i="1"/>
  <c r="C827" i="1"/>
  <c r="B827" i="1"/>
  <c r="A827" i="1"/>
  <c r="L826" i="1"/>
  <c r="K826" i="1"/>
  <c r="J826" i="1"/>
  <c r="F826" i="1"/>
  <c r="E826" i="1"/>
  <c r="C826" i="1"/>
  <c r="B826" i="1"/>
  <c r="A826" i="1"/>
  <c r="L825" i="1"/>
  <c r="K825" i="1"/>
  <c r="J825" i="1"/>
  <c r="F825" i="1"/>
  <c r="E825" i="1"/>
  <c r="C825" i="1"/>
  <c r="B825" i="1"/>
  <c r="A825" i="1"/>
  <c r="L824" i="1"/>
  <c r="K824" i="1"/>
  <c r="J824" i="1"/>
  <c r="F824" i="1"/>
  <c r="E824" i="1"/>
  <c r="C824" i="1"/>
  <c r="B824" i="1"/>
  <c r="A824" i="1"/>
  <c r="L823" i="1"/>
  <c r="K823" i="1"/>
  <c r="J823" i="1"/>
  <c r="F823" i="1"/>
  <c r="E823" i="1"/>
  <c r="C823" i="1"/>
  <c r="B823" i="1"/>
  <c r="A823" i="1"/>
  <c r="L822" i="1"/>
  <c r="K822" i="1"/>
  <c r="J822" i="1"/>
  <c r="F822" i="1"/>
  <c r="E822" i="1"/>
  <c r="C822" i="1"/>
  <c r="B822" i="1"/>
  <c r="A822" i="1"/>
  <c r="L821" i="1"/>
  <c r="K821" i="1"/>
  <c r="J821" i="1"/>
  <c r="F821" i="1"/>
  <c r="E821" i="1"/>
  <c r="C821" i="1"/>
  <c r="B821" i="1"/>
  <c r="A821" i="1"/>
  <c r="L820" i="1"/>
  <c r="K820" i="1"/>
  <c r="J820" i="1"/>
  <c r="F820" i="1"/>
  <c r="E820" i="1"/>
  <c r="C820" i="1"/>
  <c r="B820" i="1"/>
  <c r="A820" i="1"/>
  <c r="L819" i="1"/>
  <c r="K819" i="1"/>
  <c r="J819" i="1"/>
  <c r="F819" i="1"/>
  <c r="E819" i="1"/>
  <c r="C819" i="1"/>
  <c r="B819" i="1"/>
  <c r="A819" i="1"/>
  <c r="L818" i="1"/>
  <c r="K818" i="1"/>
  <c r="J818" i="1"/>
  <c r="F818" i="1"/>
  <c r="E818" i="1"/>
  <c r="C818" i="1"/>
  <c r="B818" i="1"/>
  <c r="A818" i="1"/>
  <c r="L817" i="1"/>
  <c r="K817" i="1"/>
  <c r="J817" i="1"/>
  <c r="F817" i="1"/>
  <c r="E817" i="1"/>
  <c r="C817" i="1"/>
  <c r="B817" i="1"/>
  <c r="A817" i="1"/>
  <c r="L816" i="1"/>
  <c r="K816" i="1"/>
  <c r="J816" i="1"/>
  <c r="F816" i="1"/>
  <c r="E816" i="1"/>
  <c r="C816" i="1"/>
  <c r="B816" i="1"/>
  <c r="A816" i="1"/>
  <c r="L815" i="1"/>
  <c r="K815" i="1"/>
  <c r="J815" i="1"/>
  <c r="F815" i="1"/>
  <c r="E815" i="1"/>
  <c r="C815" i="1"/>
  <c r="B815" i="1"/>
  <c r="A815" i="1"/>
  <c r="L814" i="1"/>
  <c r="K814" i="1"/>
  <c r="J814" i="1"/>
  <c r="F814" i="1"/>
  <c r="E814" i="1"/>
  <c r="C814" i="1"/>
  <c r="B814" i="1"/>
  <c r="A814" i="1"/>
  <c r="L813" i="1"/>
  <c r="K813" i="1"/>
  <c r="J813" i="1"/>
  <c r="F813" i="1"/>
  <c r="E813" i="1"/>
  <c r="C813" i="1"/>
  <c r="B813" i="1"/>
  <c r="A813" i="1"/>
  <c r="L812" i="1"/>
  <c r="K812" i="1"/>
  <c r="J812" i="1"/>
  <c r="F812" i="1"/>
  <c r="E812" i="1"/>
  <c r="C812" i="1"/>
  <c r="B812" i="1"/>
  <c r="A812" i="1"/>
  <c r="L811" i="1"/>
  <c r="K811" i="1"/>
  <c r="J811" i="1"/>
  <c r="F811" i="1"/>
  <c r="E811" i="1"/>
  <c r="C811" i="1"/>
  <c r="B811" i="1"/>
  <c r="A811" i="1"/>
  <c r="L810" i="1"/>
  <c r="K810" i="1"/>
  <c r="J810" i="1"/>
  <c r="F810" i="1"/>
  <c r="E810" i="1"/>
  <c r="C810" i="1"/>
  <c r="B810" i="1"/>
  <c r="A810" i="1"/>
  <c r="L809" i="1"/>
  <c r="K809" i="1"/>
  <c r="J809" i="1"/>
  <c r="F809" i="1"/>
  <c r="E809" i="1"/>
  <c r="C809" i="1"/>
  <c r="B809" i="1"/>
  <c r="A809" i="1"/>
  <c r="L808" i="1"/>
  <c r="K808" i="1"/>
  <c r="J808" i="1"/>
  <c r="F808" i="1"/>
  <c r="E808" i="1"/>
  <c r="C808" i="1"/>
  <c r="B808" i="1"/>
  <c r="A808" i="1"/>
  <c r="L807" i="1"/>
  <c r="K807" i="1"/>
  <c r="J807" i="1"/>
  <c r="F807" i="1"/>
  <c r="E807" i="1"/>
  <c r="C807" i="1"/>
  <c r="B807" i="1"/>
  <c r="A807" i="1"/>
  <c r="L806" i="1"/>
  <c r="K806" i="1"/>
  <c r="J806" i="1"/>
  <c r="F806" i="1"/>
  <c r="E806" i="1"/>
  <c r="C806" i="1"/>
  <c r="B806" i="1"/>
  <c r="A806" i="1"/>
  <c r="L805" i="1"/>
  <c r="K805" i="1"/>
  <c r="J805" i="1"/>
  <c r="F805" i="1"/>
  <c r="E805" i="1"/>
  <c r="C805" i="1"/>
  <c r="B805" i="1"/>
  <c r="A805" i="1"/>
  <c r="L804" i="1"/>
  <c r="K804" i="1"/>
  <c r="J804" i="1"/>
  <c r="F804" i="1"/>
  <c r="E804" i="1"/>
  <c r="C804" i="1"/>
  <c r="B804" i="1"/>
  <c r="A804" i="1"/>
  <c r="L803" i="1"/>
  <c r="K803" i="1"/>
  <c r="J803" i="1"/>
  <c r="F803" i="1"/>
  <c r="E803" i="1"/>
  <c r="C803" i="1"/>
  <c r="B803" i="1"/>
  <c r="A803" i="1"/>
  <c r="L802" i="1"/>
  <c r="K802" i="1"/>
  <c r="J802" i="1"/>
  <c r="F802" i="1"/>
  <c r="E802" i="1"/>
  <c r="C802" i="1"/>
  <c r="B802" i="1"/>
  <c r="A802" i="1"/>
  <c r="L801" i="1"/>
  <c r="K801" i="1"/>
  <c r="J801" i="1"/>
  <c r="F801" i="1"/>
  <c r="E801" i="1"/>
  <c r="C801" i="1"/>
  <c r="B801" i="1"/>
  <c r="A801" i="1"/>
  <c r="L800" i="1"/>
  <c r="K800" i="1"/>
  <c r="J800" i="1"/>
  <c r="F800" i="1"/>
  <c r="E800" i="1"/>
  <c r="C800" i="1"/>
  <c r="B800" i="1"/>
  <c r="A800" i="1"/>
  <c r="L799" i="1"/>
  <c r="K799" i="1"/>
  <c r="J799" i="1"/>
  <c r="F799" i="1"/>
  <c r="E799" i="1"/>
  <c r="C799" i="1"/>
  <c r="B799" i="1"/>
  <c r="A799" i="1"/>
  <c r="L798" i="1"/>
  <c r="K798" i="1"/>
  <c r="J798" i="1"/>
  <c r="F798" i="1"/>
  <c r="E798" i="1"/>
  <c r="C798" i="1"/>
  <c r="B798" i="1"/>
  <c r="A798" i="1"/>
  <c r="L797" i="1"/>
  <c r="K797" i="1"/>
  <c r="J797" i="1"/>
  <c r="F797" i="1"/>
  <c r="E797" i="1"/>
  <c r="C797" i="1"/>
  <c r="B797" i="1"/>
  <c r="A797" i="1"/>
  <c r="L796" i="1"/>
  <c r="K796" i="1"/>
  <c r="J796" i="1"/>
  <c r="F796" i="1"/>
  <c r="E796" i="1"/>
  <c r="C796" i="1"/>
  <c r="B796" i="1"/>
  <c r="A796" i="1"/>
  <c r="L795" i="1"/>
  <c r="K795" i="1"/>
  <c r="J795" i="1"/>
  <c r="F795" i="1"/>
  <c r="E795" i="1"/>
  <c r="C795" i="1"/>
  <c r="B795" i="1"/>
  <c r="A795" i="1"/>
  <c r="L794" i="1"/>
  <c r="K794" i="1"/>
  <c r="J794" i="1"/>
  <c r="F794" i="1"/>
  <c r="E794" i="1"/>
  <c r="C794" i="1"/>
  <c r="B794" i="1"/>
  <c r="A794" i="1"/>
  <c r="L793" i="1"/>
  <c r="K793" i="1"/>
  <c r="J793" i="1"/>
  <c r="F793" i="1"/>
  <c r="E793" i="1"/>
  <c r="C793" i="1"/>
  <c r="B793" i="1"/>
  <c r="A793" i="1"/>
  <c r="L792" i="1"/>
  <c r="K792" i="1"/>
  <c r="J792" i="1"/>
  <c r="F792" i="1"/>
  <c r="E792" i="1"/>
  <c r="C792" i="1"/>
  <c r="B792" i="1"/>
  <c r="A792" i="1"/>
  <c r="L791" i="1"/>
  <c r="K791" i="1"/>
  <c r="J791" i="1"/>
  <c r="F791" i="1"/>
  <c r="E791" i="1"/>
  <c r="C791" i="1"/>
  <c r="B791" i="1"/>
  <c r="A791" i="1"/>
  <c r="L790" i="1"/>
  <c r="K790" i="1"/>
  <c r="J790" i="1"/>
  <c r="F790" i="1"/>
  <c r="E790" i="1"/>
  <c r="C790" i="1"/>
  <c r="B790" i="1"/>
  <c r="A790" i="1"/>
  <c r="L789" i="1"/>
  <c r="K789" i="1"/>
  <c r="J789" i="1"/>
  <c r="F789" i="1"/>
  <c r="E789" i="1"/>
  <c r="C789" i="1"/>
  <c r="B789" i="1"/>
  <c r="A789" i="1"/>
  <c r="L788" i="1"/>
  <c r="K788" i="1"/>
  <c r="J788" i="1"/>
  <c r="F788" i="1"/>
  <c r="E788" i="1"/>
  <c r="C788" i="1"/>
  <c r="B788" i="1"/>
  <c r="A788" i="1"/>
  <c r="L787" i="1"/>
  <c r="K787" i="1"/>
  <c r="J787" i="1"/>
  <c r="F787" i="1"/>
  <c r="E787" i="1"/>
  <c r="C787" i="1"/>
  <c r="B787" i="1"/>
  <c r="A787" i="1"/>
  <c r="L786" i="1"/>
  <c r="K786" i="1"/>
  <c r="J786" i="1"/>
  <c r="F786" i="1"/>
  <c r="E786" i="1"/>
  <c r="C786" i="1"/>
  <c r="B786" i="1"/>
  <c r="A786" i="1"/>
  <c r="L785" i="1"/>
  <c r="K785" i="1"/>
  <c r="J785" i="1"/>
  <c r="F785" i="1"/>
  <c r="E785" i="1"/>
  <c r="C785" i="1"/>
  <c r="B785" i="1"/>
  <c r="A785" i="1"/>
  <c r="L784" i="1"/>
  <c r="K784" i="1"/>
  <c r="J784" i="1"/>
  <c r="F784" i="1"/>
  <c r="E784" i="1"/>
  <c r="C784" i="1"/>
  <c r="B784" i="1"/>
  <c r="A784" i="1"/>
  <c r="L783" i="1"/>
  <c r="K783" i="1"/>
  <c r="J783" i="1"/>
  <c r="F783" i="1"/>
  <c r="E783" i="1"/>
  <c r="C783" i="1"/>
  <c r="B783" i="1"/>
  <c r="A783" i="1"/>
  <c r="L782" i="1"/>
  <c r="K782" i="1"/>
  <c r="J782" i="1"/>
  <c r="F782" i="1"/>
  <c r="E782" i="1"/>
  <c r="C782" i="1"/>
  <c r="B782" i="1"/>
  <c r="A782" i="1"/>
  <c r="L781" i="1"/>
  <c r="K781" i="1"/>
  <c r="J781" i="1"/>
  <c r="F781" i="1"/>
  <c r="E781" i="1"/>
  <c r="C781" i="1"/>
  <c r="B781" i="1"/>
  <c r="A781" i="1"/>
  <c r="L780" i="1"/>
  <c r="K780" i="1"/>
  <c r="J780" i="1"/>
  <c r="F780" i="1"/>
  <c r="E780" i="1"/>
  <c r="C780" i="1"/>
  <c r="B780" i="1"/>
  <c r="A780" i="1"/>
  <c r="L779" i="1"/>
  <c r="K779" i="1"/>
  <c r="J779" i="1"/>
  <c r="F779" i="1"/>
  <c r="E779" i="1"/>
  <c r="C779" i="1"/>
  <c r="B779" i="1"/>
  <c r="A779" i="1"/>
  <c r="L778" i="1"/>
  <c r="K778" i="1"/>
  <c r="J778" i="1"/>
  <c r="F778" i="1"/>
  <c r="E778" i="1"/>
  <c r="C778" i="1"/>
  <c r="B778" i="1"/>
  <c r="A778" i="1"/>
  <c r="L777" i="1"/>
  <c r="K777" i="1"/>
  <c r="J777" i="1"/>
  <c r="F777" i="1"/>
  <c r="E777" i="1"/>
  <c r="C777" i="1"/>
  <c r="B777" i="1"/>
  <c r="A777" i="1"/>
  <c r="L776" i="1"/>
  <c r="K776" i="1"/>
  <c r="J776" i="1"/>
  <c r="F776" i="1"/>
  <c r="E776" i="1"/>
  <c r="C776" i="1"/>
  <c r="B776" i="1"/>
  <c r="A776" i="1"/>
  <c r="L775" i="1"/>
  <c r="K775" i="1"/>
  <c r="J775" i="1"/>
  <c r="F775" i="1"/>
  <c r="E775" i="1"/>
  <c r="C775" i="1"/>
  <c r="B775" i="1"/>
  <c r="A775" i="1"/>
  <c r="L774" i="1"/>
  <c r="K774" i="1"/>
  <c r="J774" i="1"/>
  <c r="F774" i="1"/>
  <c r="E774" i="1"/>
  <c r="C774" i="1"/>
  <c r="B774" i="1"/>
  <c r="A774" i="1"/>
  <c r="L773" i="1"/>
  <c r="K773" i="1"/>
  <c r="J773" i="1"/>
  <c r="F773" i="1"/>
  <c r="E773" i="1"/>
  <c r="C773" i="1"/>
  <c r="B773" i="1"/>
  <c r="A773" i="1"/>
  <c r="L772" i="1"/>
  <c r="K772" i="1"/>
  <c r="J772" i="1"/>
  <c r="F772" i="1"/>
  <c r="E772" i="1"/>
  <c r="C772" i="1"/>
  <c r="B772" i="1"/>
  <c r="A772" i="1"/>
  <c r="L771" i="1"/>
  <c r="K771" i="1"/>
  <c r="J771" i="1"/>
  <c r="F771" i="1"/>
  <c r="E771" i="1"/>
  <c r="C771" i="1"/>
  <c r="B771" i="1"/>
  <c r="A771" i="1"/>
  <c r="L770" i="1"/>
  <c r="K770" i="1"/>
  <c r="J770" i="1"/>
  <c r="F770" i="1"/>
  <c r="E770" i="1"/>
  <c r="C770" i="1"/>
  <c r="B770" i="1"/>
  <c r="A770" i="1"/>
  <c r="L769" i="1"/>
  <c r="K769" i="1"/>
  <c r="J769" i="1"/>
  <c r="F769" i="1"/>
  <c r="E769" i="1"/>
  <c r="C769" i="1"/>
  <c r="B769" i="1"/>
  <c r="A769" i="1"/>
  <c r="L768" i="1"/>
  <c r="K768" i="1"/>
  <c r="J768" i="1"/>
  <c r="F768" i="1"/>
  <c r="E768" i="1"/>
  <c r="C768" i="1"/>
  <c r="B768" i="1"/>
  <c r="A768" i="1"/>
  <c r="L767" i="1"/>
  <c r="K767" i="1"/>
  <c r="J767" i="1"/>
  <c r="F767" i="1"/>
  <c r="E767" i="1"/>
  <c r="C767" i="1"/>
  <c r="B767" i="1"/>
  <c r="A767" i="1"/>
  <c r="L766" i="1"/>
  <c r="K766" i="1"/>
  <c r="J766" i="1"/>
  <c r="F766" i="1"/>
  <c r="E766" i="1"/>
  <c r="C766" i="1"/>
  <c r="B766" i="1"/>
  <c r="A766" i="1"/>
  <c r="L765" i="1"/>
  <c r="K765" i="1"/>
  <c r="J765" i="1"/>
  <c r="F765" i="1"/>
  <c r="E765" i="1"/>
  <c r="C765" i="1"/>
  <c r="B765" i="1"/>
  <c r="A765" i="1"/>
  <c r="L764" i="1"/>
  <c r="K764" i="1"/>
  <c r="J764" i="1"/>
  <c r="F764" i="1"/>
  <c r="E764" i="1"/>
  <c r="C764" i="1"/>
  <c r="B764" i="1"/>
  <c r="A764" i="1"/>
  <c r="L763" i="1"/>
  <c r="K763" i="1"/>
  <c r="J763" i="1"/>
  <c r="F763" i="1"/>
  <c r="E763" i="1"/>
  <c r="C763" i="1"/>
  <c r="B763" i="1"/>
  <c r="A763" i="1"/>
  <c r="L762" i="1"/>
  <c r="K762" i="1"/>
  <c r="J762" i="1"/>
  <c r="F762" i="1"/>
  <c r="E762" i="1"/>
  <c r="C762" i="1"/>
  <c r="B762" i="1"/>
  <c r="A762" i="1"/>
  <c r="L761" i="1"/>
  <c r="K761" i="1"/>
  <c r="J761" i="1"/>
  <c r="F761" i="1"/>
  <c r="E761" i="1"/>
  <c r="C761" i="1"/>
  <c r="B761" i="1"/>
  <c r="A761" i="1"/>
  <c r="L760" i="1"/>
  <c r="K760" i="1"/>
  <c r="J760" i="1"/>
  <c r="F760" i="1"/>
  <c r="E760" i="1"/>
  <c r="C760" i="1"/>
  <c r="B760" i="1"/>
  <c r="A760" i="1"/>
  <c r="L759" i="1"/>
  <c r="K759" i="1"/>
  <c r="J759" i="1"/>
  <c r="F759" i="1"/>
  <c r="E759" i="1"/>
  <c r="C759" i="1"/>
  <c r="B759" i="1"/>
  <c r="A759" i="1"/>
  <c r="L758" i="1"/>
  <c r="K758" i="1"/>
  <c r="J758" i="1"/>
  <c r="F758" i="1"/>
  <c r="E758" i="1"/>
  <c r="C758" i="1"/>
  <c r="B758" i="1"/>
  <c r="A758" i="1"/>
  <c r="L757" i="1"/>
  <c r="K757" i="1"/>
  <c r="J757" i="1"/>
  <c r="F757" i="1"/>
  <c r="E757" i="1"/>
  <c r="C757" i="1"/>
  <c r="B757" i="1"/>
  <c r="A757" i="1"/>
  <c r="L756" i="1"/>
  <c r="K756" i="1"/>
  <c r="J756" i="1"/>
  <c r="F756" i="1"/>
  <c r="E756" i="1"/>
  <c r="C756" i="1"/>
  <c r="B756" i="1"/>
  <c r="A756" i="1"/>
  <c r="L755" i="1"/>
  <c r="K755" i="1"/>
  <c r="J755" i="1"/>
  <c r="F755" i="1"/>
  <c r="E755" i="1"/>
  <c r="C755" i="1"/>
  <c r="B755" i="1"/>
  <c r="A755" i="1"/>
  <c r="L754" i="1"/>
  <c r="K754" i="1"/>
  <c r="J754" i="1"/>
  <c r="F754" i="1"/>
  <c r="E754" i="1"/>
  <c r="C754" i="1"/>
  <c r="B754" i="1"/>
  <c r="A754" i="1"/>
  <c r="L753" i="1"/>
  <c r="K753" i="1"/>
  <c r="J753" i="1"/>
  <c r="F753" i="1"/>
  <c r="E753" i="1"/>
  <c r="C753" i="1"/>
  <c r="B753" i="1"/>
  <c r="A753" i="1"/>
  <c r="L752" i="1"/>
  <c r="K752" i="1"/>
  <c r="J752" i="1"/>
  <c r="F752" i="1"/>
  <c r="E752" i="1"/>
  <c r="C752" i="1"/>
  <c r="B752" i="1"/>
  <c r="A752" i="1"/>
  <c r="L751" i="1"/>
  <c r="K751" i="1"/>
  <c r="J751" i="1"/>
  <c r="F751" i="1"/>
  <c r="E751" i="1"/>
  <c r="C751" i="1"/>
  <c r="B751" i="1"/>
  <c r="A751" i="1"/>
  <c r="L750" i="1"/>
  <c r="K750" i="1"/>
  <c r="J750" i="1"/>
  <c r="F750" i="1"/>
  <c r="E750" i="1"/>
  <c r="C750" i="1"/>
  <c r="B750" i="1"/>
  <c r="A750" i="1"/>
  <c r="L749" i="1"/>
  <c r="K749" i="1"/>
  <c r="J749" i="1"/>
  <c r="F749" i="1"/>
  <c r="E749" i="1"/>
  <c r="C749" i="1"/>
  <c r="B749" i="1"/>
  <c r="A749" i="1"/>
  <c r="L748" i="1"/>
  <c r="K748" i="1"/>
  <c r="J748" i="1"/>
  <c r="F748" i="1"/>
  <c r="E748" i="1"/>
  <c r="C748" i="1"/>
  <c r="B748" i="1"/>
  <c r="A748" i="1"/>
  <c r="L747" i="1"/>
  <c r="K747" i="1"/>
  <c r="J747" i="1"/>
  <c r="F747" i="1"/>
  <c r="E747" i="1"/>
  <c r="C747" i="1"/>
  <c r="B747" i="1"/>
  <c r="A747" i="1"/>
  <c r="L746" i="1"/>
  <c r="K746" i="1"/>
  <c r="J746" i="1"/>
  <c r="F746" i="1"/>
  <c r="E746" i="1"/>
  <c r="C746" i="1"/>
  <c r="B746" i="1"/>
  <c r="A746" i="1"/>
  <c r="L745" i="1"/>
  <c r="K745" i="1"/>
  <c r="J745" i="1"/>
  <c r="F745" i="1"/>
  <c r="E745" i="1"/>
  <c r="C745" i="1"/>
  <c r="B745" i="1"/>
  <c r="A745" i="1"/>
  <c r="L744" i="1"/>
  <c r="K744" i="1"/>
  <c r="J744" i="1"/>
  <c r="F744" i="1"/>
  <c r="E744" i="1"/>
  <c r="C744" i="1"/>
  <c r="B744" i="1"/>
  <c r="A744" i="1"/>
  <c r="L743" i="1"/>
  <c r="K743" i="1"/>
  <c r="J743" i="1"/>
  <c r="F743" i="1"/>
  <c r="E743" i="1"/>
  <c r="C743" i="1"/>
  <c r="B743" i="1"/>
  <c r="A743" i="1"/>
  <c r="L742" i="1"/>
  <c r="K742" i="1"/>
  <c r="J742" i="1"/>
  <c r="F742" i="1"/>
  <c r="E742" i="1"/>
  <c r="C742" i="1"/>
  <c r="B742" i="1"/>
  <c r="A742" i="1"/>
  <c r="L741" i="1"/>
  <c r="K741" i="1"/>
  <c r="J741" i="1"/>
  <c r="F741" i="1"/>
  <c r="E741" i="1"/>
  <c r="C741" i="1"/>
  <c r="B741" i="1"/>
  <c r="A741" i="1"/>
  <c r="L740" i="1"/>
  <c r="K740" i="1"/>
  <c r="J740" i="1"/>
  <c r="F740" i="1"/>
  <c r="E740" i="1"/>
  <c r="C740" i="1"/>
  <c r="B740" i="1"/>
  <c r="A740" i="1"/>
  <c r="L739" i="1"/>
  <c r="K739" i="1"/>
  <c r="J739" i="1"/>
  <c r="F739" i="1"/>
  <c r="E739" i="1"/>
  <c r="C739" i="1"/>
  <c r="B739" i="1"/>
  <c r="A739" i="1"/>
  <c r="L738" i="1"/>
  <c r="K738" i="1"/>
  <c r="J738" i="1"/>
  <c r="F738" i="1"/>
  <c r="E738" i="1"/>
  <c r="C738" i="1"/>
  <c r="B738" i="1"/>
  <c r="A738" i="1"/>
  <c r="L737" i="1"/>
  <c r="K737" i="1"/>
  <c r="J737" i="1"/>
  <c r="F737" i="1"/>
  <c r="E737" i="1"/>
  <c r="C737" i="1"/>
  <c r="B737" i="1"/>
  <c r="A737" i="1"/>
  <c r="L736" i="1"/>
  <c r="K736" i="1"/>
  <c r="J736" i="1"/>
  <c r="F736" i="1"/>
  <c r="E736" i="1"/>
  <c r="C736" i="1"/>
  <c r="B736" i="1"/>
  <c r="A736" i="1"/>
  <c r="L735" i="1"/>
  <c r="K735" i="1"/>
  <c r="J735" i="1"/>
  <c r="F735" i="1"/>
  <c r="E735" i="1"/>
  <c r="C735" i="1"/>
  <c r="B735" i="1"/>
  <c r="A735" i="1"/>
  <c r="L734" i="1"/>
  <c r="K734" i="1"/>
  <c r="J734" i="1"/>
  <c r="F734" i="1"/>
  <c r="E734" i="1"/>
  <c r="C734" i="1"/>
  <c r="B734" i="1"/>
  <c r="A734" i="1"/>
  <c r="L733" i="1"/>
  <c r="K733" i="1"/>
  <c r="J733" i="1"/>
  <c r="F733" i="1"/>
  <c r="E733" i="1"/>
  <c r="C733" i="1"/>
  <c r="B733" i="1"/>
  <c r="A733" i="1"/>
  <c r="L732" i="1"/>
  <c r="K732" i="1"/>
  <c r="J732" i="1"/>
  <c r="F732" i="1"/>
  <c r="E732" i="1"/>
  <c r="C732" i="1"/>
  <c r="B732" i="1"/>
  <c r="A732" i="1"/>
  <c r="L731" i="1"/>
  <c r="K731" i="1"/>
  <c r="J731" i="1"/>
  <c r="F731" i="1"/>
  <c r="E731" i="1"/>
  <c r="C731" i="1"/>
  <c r="B731" i="1"/>
  <c r="A731" i="1"/>
  <c r="L730" i="1"/>
  <c r="K730" i="1"/>
  <c r="J730" i="1"/>
  <c r="F730" i="1"/>
  <c r="E730" i="1"/>
  <c r="C730" i="1"/>
  <c r="B730" i="1"/>
  <c r="A730" i="1"/>
  <c r="L729" i="1"/>
  <c r="K729" i="1"/>
  <c r="J729" i="1"/>
  <c r="F729" i="1"/>
  <c r="E729" i="1"/>
  <c r="C729" i="1"/>
  <c r="B729" i="1"/>
  <c r="A729" i="1"/>
  <c r="L728" i="1"/>
  <c r="K728" i="1"/>
  <c r="J728" i="1"/>
  <c r="F728" i="1"/>
  <c r="E728" i="1"/>
  <c r="C728" i="1"/>
  <c r="B728" i="1"/>
  <c r="A728" i="1"/>
  <c r="L727" i="1"/>
  <c r="K727" i="1"/>
  <c r="J727" i="1"/>
  <c r="F727" i="1"/>
  <c r="E727" i="1"/>
  <c r="C727" i="1"/>
  <c r="B727" i="1"/>
  <c r="A727" i="1"/>
  <c r="L726" i="1"/>
  <c r="K726" i="1"/>
  <c r="J726" i="1"/>
  <c r="F726" i="1"/>
  <c r="E726" i="1"/>
  <c r="C726" i="1"/>
  <c r="B726" i="1"/>
  <c r="A726" i="1"/>
  <c r="L725" i="1"/>
  <c r="K725" i="1"/>
  <c r="J725" i="1"/>
  <c r="F725" i="1"/>
  <c r="E725" i="1"/>
  <c r="C725" i="1"/>
  <c r="B725" i="1"/>
  <c r="A725" i="1"/>
  <c r="L724" i="1"/>
  <c r="K724" i="1"/>
  <c r="J724" i="1"/>
  <c r="F724" i="1"/>
  <c r="E724" i="1"/>
  <c r="C724" i="1"/>
  <c r="B724" i="1"/>
  <c r="A724" i="1"/>
  <c r="L723" i="1"/>
  <c r="K723" i="1"/>
  <c r="J723" i="1"/>
  <c r="F723" i="1"/>
  <c r="E723" i="1"/>
  <c r="C723" i="1"/>
  <c r="B723" i="1"/>
  <c r="A723" i="1"/>
  <c r="L722" i="1"/>
  <c r="K722" i="1"/>
  <c r="J722" i="1"/>
  <c r="F722" i="1"/>
  <c r="E722" i="1"/>
  <c r="C722" i="1"/>
  <c r="B722" i="1"/>
  <c r="A722" i="1"/>
  <c r="L721" i="1"/>
  <c r="K721" i="1"/>
  <c r="J721" i="1"/>
  <c r="F721" i="1"/>
  <c r="E721" i="1"/>
  <c r="C721" i="1"/>
  <c r="B721" i="1"/>
  <c r="A721" i="1"/>
  <c r="L720" i="1"/>
  <c r="K720" i="1"/>
  <c r="J720" i="1"/>
  <c r="F720" i="1"/>
  <c r="E720" i="1"/>
  <c r="C720" i="1"/>
  <c r="B720" i="1"/>
  <c r="A720" i="1"/>
  <c r="L719" i="1"/>
  <c r="K719" i="1"/>
  <c r="J719" i="1"/>
  <c r="F719" i="1"/>
  <c r="E719" i="1"/>
  <c r="C719" i="1"/>
  <c r="B719" i="1"/>
  <c r="A719" i="1"/>
  <c r="L718" i="1"/>
  <c r="K718" i="1"/>
  <c r="J718" i="1"/>
  <c r="F718" i="1"/>
  <c r="E718" i="1"/>
  <c r="C718" i="1"/>
  <c r="B718" i="1"/>
  <c r="A718" i="1"/>
  <c r="L717" i="1"/>
  <c r="K717" i="1"/>
  <c r="J717" i="1"/>
  <c r="F717" i="1"/>
  <c r="E717" i="1"/>
  <c r="C717" i="1"/>
  <c r="B717" i="1"/>
  <c r="A717" i="1"/>
  <c r="L716" i="1"/>
  <c r="K716" i="1"/>
  <c r="J716" i="1"/>
  <c r="F716" i="1"/>
  <c r="E716" i="1"/>
  <c r="C716" i="1"/>
  <c r="B716" i="1"/>
  <c r="A716" i="1"/>
  <c r="L715" i="1"/>
  <c r="K715" i="1"/>
  <c r="J715" i="1"/>
  <c r="F715" i="1"/>
  <c r="E715" i="1"/>
  <c r="C715" i="1"/>
  <c r="B715" i="1"/>
  <c r="A715" i="1"/>
  <c r="L714" i="1"/>
  <c r="K714" i="1"/>
  <c r="J714" i="1"/>
  <c r="F714" i="1"/>
  <c r="E714" i="1"/>
  <c r="C714" i="1"/>
  <c r="B714" i="1"/>
  <c r="A714" i="1"/>
  <c r="L713" i="1"/>
  <c r="K713" i="1"/>
  <c r="J713" i="1"/>
  <c r="F713" i="1"/>
  <c r="E713" i="1"/>
  <c r="C713" i="1"/>
  <c r="B713" i="1"/>
  <c r="A713" i="1"/>
  <c r="L712" i="1"/>
  <c r="K712" i="1"/>
  <c r="J712" i="1"/>
  <c r="F712" i="1"/>
  <c r="E712" i="1"/>
  <c r="C712" i="1"/>
  <c r="B712" i="1"/>
  <c r="A712" i="1"/>
  <c r="L711" i="1"/>
  <c r="K711" i="1"/>
  <c r="J711" i="1"/>
  <c r="F711" i="1"/>
  <c r="E711" i="1"/>
  <c r="C711" i="1"/>
  <c r="B711" i="1"/>
  <c r="A711" i="1"/>
  <c r="L710" i="1"/>
  <c r="K710" i="1"/>
  <c r="J710" i="1"/>
  <c r="F710" i="1"/>
  <c r="E710" i="1"/>
  <c r="C710" i="1"/>
  <c r="B710" i="1"/>
  <c r="A710" i="1"/>
  <c r="L709" i="1"/>
  <c r="K709" i="1"/>
  <c r="J709" i="1"/>
  <c r="F709" i="1"/>
  <c r="E709" i="1"/>
  <c r="C709" i="1"/>
  <c r="B709" i="1"/>
  <c r="A709" i="1"/>
  <c r="L708" i="1"/>
  <c r="K708" i="1"/>
  <c r="J708" i="1"/>
  <c r="F708" i="1"/>
  <c r="E708" i="1"/>
  <c r="C708" i="1"/>
  <c r="B708" i="1"/>
  <c r="A708" i="1"/>
  <c r="L707" i="1"/>
  <c r="K707" i="1"/>
  <c r="J707" i="1"/>
  <c r="F707" i="1"/>
  <c r="E707" i="1"/>
  <c r="C707" i="1"/>
  <c r="B707" i="1"/>
  <c r="A707" i="1"/>
  <c r="L706" i="1"/>
  <c r="K706" i="1"/>
  <c r="J706" i="1"/>
  <c r="F706" i="1"/>
  <c r="E706" i="1"/>
  <c r="C706" i="1"/>
  <c r="B706" i="1"/>
  <c r="A706" i="1"/>
  <c r="L705" i="1"/>
  <c r="K705" i="1"/>
  <c r="J705" i="1"/>
  <c r="F705" i="1"/>
  <c r="E705" i="1"/>
  <c r="C705" i="1"/>
  <c r="B705" i="1"/>
  <c r="A705" i="1"/>
  <c r="L704" i="1"/>
  <c r="K704" i="1"/>
  <c r="J704" i="1"/>
  <c r="F704" i="1"/>
  <c r="E704" i="1"/>
  <c r="C704" i="1"/>
  <c r="B704" i="1"/>
  <c r="A704" i="1"/>
  <c r="L703" i="1"/>
  <c r="K703" i="1"/>
  <c r="J703" i="1"/>
  <c r="F703" i="1"/>
  <c r="E703" i="1"/>
  <c r="C703" i="1"/>
  <c r="B703" i="1"/>
  <c r="A703" i="1"/>
  <c r="L702" i="1"/>
  <c r="K702" i="1"/>
  <c r="J702" i="1"/>
  <c r="F702" i="1"/>
  <c r="E702" i="1"/>
  <c r="C702" i="1"/>
  <c r="B702" i="1"/>
  <c r="A702" i="1"/>
  <c r="L701" i="1"/>
  <c r="K701" i="1"/>
  <c r="J701" i="1"/>
  <c r="F701" i="1"/>
  <c r="E701" i="1"/>
  <c r="C701" i="1"/>
  <c r="B701" i="1"/>
  <c r="A701" i="1"/>
  <c r="L700" i="1"/>
  <c r="K700" i="1"/>
  <c r="J700" i="1"/>
  <c r="F700" i="1"/>
  <c r="E700" i="1"/>
  <c r="C700" i="1"/>
  <c r="B700" i="1"/>
  <c r="A700" i="1"/>
  <c r="L699" i="1"/>
  <c r="K699" i="1"/>
  <c r="J699" i="1"/>
  <c r="F699" i="1"/>
  <c r="E699" i="1"/>
  <c r="C699" i="1"/>
  <c r="B699" i="1"/>
  <c r="A699" i="1"/>
  <c r="L698" i="1"/>
  <c r="K698" i="1"/>
  <c r="J698" i="1"/>
  <c r="F698" i="1"/>
  <c r="E698" i="1"/>
  <c r="C698" i="1"/>
  <c r="B698" i="1"/>
  <c r="A698" i="1"/>
  <c r="L697" i="1"/>
  <c r="K697" i="1"/>
  <c r="J697" i="1"/>
  <c r="F697" i="1"/>
  <c r="E697" i="1"/>
  <c r="C697" i="1"/>
  <c r="B697" i="1"/>
  <c r="A697" i="1"/>
  <c r="L696" i="1"/>
  <c r="K696" i="1"/>
  <c r="J696" i="1"/>
  <c r="F696" i="1"/>
  <c r="E696" i="1"/>
  <c r="C696" i="1"/>
  <c r="B696" i="1"/>
  <c r="A696" i="1"/>
  <c r="L695" i="1"/>
  <c r="K695" i="1"/>
  <c r="J695" i="1"/>
  <c r="F695" i="1"/>
  <c r="E695" i="1"/>
  <c r="C695" i="1"/>
  <c r="B695" i="1"/>
  <c r="A695" i="1"/>
  <c r="L694" i="1"/>
  <c r="K694" i="1"/>
  <c r="J694" i="1"/>
  <c r="F694" i="1"/>
  <c r="E694" i="1"/>
  <c r="C694" i="1"/>
  <c r="B694" i="1"/>
  <c r="A694" i="1"/>
  <c r="L693" i="1"/>
  <c r="K693" i="1"/>
  <c r="J693" i="1"/>
  <c r="F693" i="1"/>
  <c r="E693" i="1"/>
  <c r="C693" i="1"/>
  <c r="B693" i="1"/>
  <c r="A693" i="1"/>
  <c r="L692" i="1"/>
  <c r="K692" i="1"/>
  <c r="J692" i="1"/>
  <c r="F692" i="1"/>
  <c r="E692" i="1"/>
  <c r="C692" i="1"/>
  <c r="B692" i="1"/>
  <c r="A692" i="1"/>
  <c r="L691" i="1"/>
  <c r="K691" i="1"/>
  <c r="J691" i="1"/>
  <c r="F691" i="1"/>
  <c r="E691" i="1"/>
  <c r="C691" i="1"/>
  <c r="B691" i="1"/>
  <c r="A691" i="1"/>
  <c r="L690" i="1"/>
  <c r="K690" i="1"/>
  <c r="J690" i="1"/>
  <c r="F690" i="1"/>
  <c r="E690" i="1"/>
  <c r="C690" i="1"/>
  <c r="B690" i="1"/>
  <c r="A690" i="1"/>
  <c r="L689" i="1"/>
  <c r="K689" i="1"/>
  <c r="J689" i="1"/>
  <c r="F689" i="1"/>
  <c r="E689" i="1"/>
  <c r="C689" i="1"/>
  <c r="B689" i="1"/>
  <c r="A689" i="1"/>
  <c r="L688" i="1"/>
  <c r="K688" i="1"/>
  <c r="J688" i="1"/>
  <c r="F688" i="1"/>
  <c r="E688" i="1"/>
  <c r="C688" i="1"/>
  <c r="B688" i="1"/>
  <c r="A688" i="1"/>
  <c r="L687" i="1"/>
  <c r="K687" i="1"/>
  <c r="J687" i="1"/>
  <c r="F687" i="1"/>
  <c r="E687" i="1"/>
  <c r="C687" i="1"/>
  <c r="B687" i="1"/>
  <c r="A687" i="1"/>
  <c r="L686" i="1"/>
  <c r="K686" i="1"/>
  <c r="J686" i="1"/>
  <c r="F686" i="1"/>
  <c r="E686" i="1"/>
  <c r="C686" i="1"/>
  <c r="B686" i="1"/>
  <c r="A686" i="1"/>
  <c r="L685" i="1"/>
  <c r="K685" i="1"/>
  <c r="J685" i="1"/>
  <c r="F685" i="1"/>
  <c r="E685" i="1"/>
  <c r="C685" i="1"/>
  <c r="B685" i="1"/>
  <c r="A685" i="1"/>
  <c r="L684" i="1"/>
  <c r="K684" i="1"/>
  <c r="J684" i="1"/>
  <c r="F684" i="1"/>
  <c r="E684" i="1"/>
  <c r="C684" i="1"/>
  <c r="B684" i="1"/>
  <c r="A684" i="1"/>
  <c r="L683" i="1"/>
  <c r="K683" i="1"/>
  <c r="J683" i="1"/>
  <c r="F683" i="1"/>
  <c r="E683" i="1"/>
  <c r="C683" i="1"/>
  <c r="B683" i="1"/>
  <c r="A683" i="1"/>
  <c r="L682" i="1"/>
  <c r="K682" i="1"/>
  <c r="J682" i="1"/>
  <c r="F682" i="1"/>
  <c r="E682" i="1"/>
  <c r="C682" i="1"/>
  <c r="B682" i="1"/>
  <c r="A682" i="1"/>
  <c r="L681" i="1"/>
  <c r="K681" i="1"/>
  <c r="J681" i="1"/>
  <c r="F681" i="1"/>
  <c r="E681" i="1"/>
  <c r="C681" i="1"/>
  <c r="B681" i="1"/>
  <c r="A681" i="1"/>
  <c r="L680" i="1"/>
  <c r="K680" i="1"/>
  <c r="J680" i="1"/>
  <c r="F680" i="1"/>
  <c r="E680" i="1"/>
  <c r="C680" i="1"/>
  <c r="B680" i="1"/>
  <c r="A680" i="1"/>
  <c r="L679" i="1"/>
  <c r="K679" i="1"/>
  <c r="J679" i="1"/>
  <c r="F679" i="1"/>
  <c r="E679" i="1"/>
  <c r="C679" i="1"/>
  <c r="B679" i="1"/>
  <c r="A679" i="1"/>
  <c r="L678" i="1"/>
  <c r="K678" i="1"/>
  <c r="J678" i="1"/>
  <c r="F678" i="1"/>
  <c r="E678" i="1"/>
  <c r="C678" i="1"/>
  <c r="B678" i="1"/>
  <c r="A678" i="1"/>
  <c r="L677" i="1"/>
  <c r="K677" i="1"/>
  <c r="J677" i="1"/>
  <c r="F677" i="1"/>
  <c r="E677" i="1"/>
  <c r="C677" i="1"/>
  <c r="B677" i="1"/>
  <c r="A677" i="1"/>
  <c r="L676" i="1"/>
  <c r="K676" i="1"/>
  <c r="J676" i="1"/>
  <c r="F676" i="1"/>
  <c r="E676" i="1"/>
  <c r="C676" i="1"/>
  <c r="B676" i="1"/>
  <c r="A676" i="1"/>
  <c r="L675" i="1"/>
  <c r="K675" i="1"/>
  <c r="J675" i="1"/>
  <c r="F675" i="1"/>
  <c r="E675" i="1"/>
  <c r="C675" i="1"/>
  <c r="B675" i="1"/>
  <c r="A675" i="1"/>
  <c r="L674" i="1"/>
  <c r="K674" i="1"/>
  <c r="J674" i="1"/>
  <c r="F674" i="1"/>
  <c r="E674" i="1"/>
  <c r="C674" i="1"/>
  <c r="B674" i="1"/>
  <c r="A674" i="1"/>
  <c r="L673" i="1"/>
  <c r="K673" i="1"/>
  <c r="J673" i="1"/>
  <c r="F673" i="1"/>
  <c r="E673" i="1"/>
  <c r="C673" i="1"/>
  <c r="B673" i="1"/>
  <c r="A673" i="1"/>
  <c r="L672" i="1"/>
  <c r="K672" i="1"/>
  <c r="J672" i="1"/>
  <c r="F672" i="1"/>
  <c r="E672" i="1"/>
  <c r="C672" i="1"/>
  <c r="B672" i="1"/>
  <c r="A672" i="1"/>
  <c r="L671" i="1"/>
  <c r="K671" i="1"/>
  <c r="J671" i="1"/>
  <c r="F671" i="1"/>
  <c r="E671" i="1"/>
  <c r="C671" i="1"/>
  <c r="B671" i="1"/>
  <c r="A671" i="1"/>
  <c r="L670" i="1"/>
  <c r="K670" i="1"/>
  <c r="J670" i="1"/>
  <c r="F670" i="1"/>
  <c r="E670" i="1"/>
  <c r="C670" i="1"/>
  <c r="B670" i="1"/>
  <c r="A670" i="1"/>
  <c r="L669" i="1"/>
  <c r="K669" i="1"/>
  <c r="J669" i="1"/>
  <c r="F669" i="1"/>
  <c r="E669" i="1"/>
  <c r="C669" i="1"/>
  <c r="B669" i="1"/>
  <c r="A669" i="1"/>
  <c r="L668" i="1"/>
  <c r="K668" i="1"/>
  <c r="J668" i="1"/>
  <c r="F668" i="1"/>
  <c r="E668" i="1"/>
  <c r="C668" i="1"/>
  <c r="B668" i="1"/>
  <c r="A668" i="1"/>
  <c r="L667" i="1"/>
  <c r="K667" i="1"/>
  <c r="J667" i="1"/>
  <c r="F667" i="1"/>
  <c r="E667" i="1"/>
  <c r="C667" i="1"/>
  <c r="B667" i="1"/>
  <c r="A667" i="1"/>
  <c r="L666" i="1"/>
  <c r="K666" i="1"/>
  <c r="J666" i="1"/>
  <c r="F666" i="1"/>
  <c r="E666" i="1"/>
  <c r="C666" i="1"/>
  <c r="B666" i="1"/>
  <c r="A666" i="1"/>
  <c r="L665" i="1"/>
  <c r="K665" i="1"/>
  <c r="J665" i="1"/>
  <c r="F665" i="1"/>
  <c r="E665" i="1"/>
  <c r="C665" i="1"/>
  <c r="B665" i="1"/>
  <c r="A665" i="1"/>
  <c r="L664" i="1"/>
  <c r="K664" i="1"/>
  <c r="J664" i="1"/>
  <c r="F664" i="1"/>
  <c r="E664" i="1"/>
  <c r="C664" i="1"/>
  <c r="B664" i="1"/>
  <c r="A664" i="1"/>
  <c r="L663" i="1"/>
  <c r="K663" i="1"/>
  <c r="J663" i="1"/>
  <c r="F663" i="1"/>
  <c r="E663" i="1"/>
  <c r="C663" i="1"/>
  <c r="B663" i="1"/>
  <c r="A663" i="1"/>
  <c r="L662" i="1"/>
  <c r="K662" i="1"/>
  <c r="J662" i="1"/>
  <c r="F662" i="1"/>
  <c r="E662" i="1"/>
  <c r="C662" i="1"/>
  <c r="B662" i="1"/>
  <c r="A662" i="1"/>
  <c r="L661" i="1"/>
  <c r="K661" i="1"/>
  <c r="J661" i="1"/>
  <c r="F661" i="1"/>
  <c r="E661" i="1"/>
  <c r="C661" i="1"/>
  <c r="B661" i="1"/>
  <c r="A661" i="1"/>
  <c r="L660" i="1"/>
  <c r="K660" i="1"/>
  <c r="J660" i="1"/>
  <c r="F660" i="1"/>
  <c r="E660" i="1"/>
  <c r="C660" i="1"/>
  <c r="B660" i="1"/>
  <c r="A660" i="1"/>
  <c r="L659" i="1"/>
  <c r="K659" i="1"/>
  <c r="J659" i="1"/>
  <c r="F659" i="1"/>
  <c r="E659" i="1"/>
  <c r="C659" i="1"/>
  <c r="B659" i="1"/>
  <c r="A659" i="1"/>
  <c r="L658" i="1"/>
  <c r="K658" i="1"/>
  <c r="J658" i="1"/>
  <c r="F658" i="1"/>
  <c r="E658" i="1"/>
  <c r="C658" i="1"/>
  <c r="B658" i="1"/>
  <c r="A658" i="1"/>
  <c r="L657" i="1"/>
  <c r="K657" i="1"/>
  <c r="J657" i="1"/>
  <c r="F657" i="1"/>
  <c r="E657" i="1"/>
  <c r="C657" i="1"/>
  <c r="B657" i="1"/>
  <c r="A657" i="1"/>
  <c r="L656" i="1"/>
  <c r="K656" i="1"/>
  <c r="J656" i="1"/>
  <c r="F656" i="1"/>
  <c r="E656" i="1"/>
  <c r="C656" i="1"/>
  <c r="B656" i="1"/>
  <c r="A656" i="1"/>
  <c r="L655" i="1"/>
  <c r="K655" i="1"/>
  <c r="J655" i="1"/>
  <c r="F655" i="1"/>
  <c r="E655" i="1"/>
  <c r="C655" i="1"/>
  <c r="B655" i="1"/>
  <c r="A655" i="1"/>
  <c r="L654" i="1"/>
  <c r="K654" i="1"/>
  <c r="J654" i="1"/>
  <c r="F654" i="1"/>
  <c r="E654" i="1"/>
  <c r="C654" i="1"/>
  <c r="B654" i="1"/>
  <c r="A654" i="1"/>
  <c r="L653" i="1"/>
  <c r="K653" i="1"/>
  <c r="J653" i="1"/>
  <c r="F653" i="1"/>
  <c r="E653" i="1"/>
  <c r="C653" i="1"/>
  <c r="B653" i="1"/>
  <c r="A653" i="1"/>
  <c r="L652" i="1"/>
  <c r="K652" i="1"/>
  <c r="J652" i="1"/>
  <c r="F652" i="1"/>
  <c r="E652" i="1"/>
  <c r="C652" i="1"/>
  <c r="B652" i="1"/>
  <c r="A652" i="1"/>
  <c r="L651" i="1"/>
  <c r="K651" i="1"/>
  <c r="J651" i="1"/>
  <c r="F651" i="1"/>
  <c r="E651" i="1"/>
  <c r="C651" i="1"/>
  <c r="B651" i="1"/>
  <c r="A651" i="1"/>
  <c r="L650" i="1"/>
  <c r="K650" i="1"/>
  <c r="J650" i="1"/>
  <c r="F650" i="1"/>
  <c r="E650" i="1"/>
  <c r="C650" i="1"/>
  <c r="B650" i="1"/>
  <c r="A650" i="1"/>
  <c r="L649" i="1"/>
  <c r="K649" i="1"/>
  <c r="J649" i="1"/>
  <c r="F649" i="1"/>
  <c r="E649" i="1"/>
  <c r="C649" i="1"/>
  <c r="B649" i="1"/>
  <c r="A649" i="1"/>
  <c r="L648" i="1"/>
  <c r="K648" i="1"/>
  <c r="J648" i="1"/>
  <c r="F648" i="1"/>
  <c r="E648" i="1"/>
  <c r="C648" i="1"/>
  <c r="B648" i="1"/>
  <c r="A648" i="1"/>
  <c r="L647" i="1"/>
  <c r="K647" i="1"/>
  <c r="J647" i="1"/>
  <c r="F647" i="1"/>
  <c r="E647" i="1"/>
  <c r="C647" i="1"/>
  <c r="B647" i="1"/>
  <c r="A647" i="1"/>
  <c r="L646" i="1"/>
  <c r="K646" i="1"/>
  <c r="J646" i="1"/>
  <c r="F646" i="1"/>
  <c r="E646" i="1"/>
  <c r="C646" i="1"/>
  <c r="B646" i="1"/>
  <c r="A646" i="1"/>
  <c r="L645" i="1"/>
  <c r="K645" i="1"/>
  <c r="J645" i="1"/>
  <c r="F645" i="1"/>
  <c r="E645" i="1"/>
  <c r="C645" i="1"/>
  <c r="B645" i="1"/>
  <c r="A645" i="1"/>
  <c r="L644" i="1"/>
  <c r="K644" i="1"/>
  <c r="J644" i="1"/>
  <c r="F644" i="1"/>
  <c r="E644" i="1"/>
  <c r="C644" i="1"/>
  <c r="B644" i="1"/>
  <c r="A644" i="1"/>
  <c r="L643" i="1"/>
  <c r="K643" i="1"/>
  <c r="J643" i="1"/>
  <c r="F643" i="1"/>
  <c r="E643" i="1"/>
  <c r="C643" i="1"/>
  <c r="B643" i="1"/>
  <c r="A643" i="1"/>
  <c r="L642" i="1"/>
  <c r="K642" i="1"/>
  <c r="J642" i="1"/>
  <c r="F642" i="1"/>
  <c r="E642" i="1"/>
  <c r="C642" i="1"/>
  <c r="B642" i="1"/>
  <c r="A642" i="1"/>
  <c r="L641" i="1"/>
  <c r="K641" i="1"/>
  <c r="J641" i="1"/>
  <c r="F641" i="1"/>
  <c r="E641" i="1"/>
  <c r="C641" i="1"/>
  <c r="B641" i="1"/>
  <c r="A641" i="1"/>
  <c r="L640" i="1"/>
  <c r="K640" i="1"/>
  <c r="J640" i="1"/>
  <c r="F640" i="1"/>
  <c r="E640" i="1"/>
  <c r="C640" i="1"/>
  <c r="B640" i="1"/>
  <c r="A640" i="1"/>
  <c r="L639" i="1"/>
  <c r="K639" i="1"/>
  <c r="J639" i="1"/>
  <c r="F639" i="1"/>
  <c r="E639" i="1"/>
  <c r="C639" i="1"/>
  <c r="B639" i="1"/>
  <c r="A639" i="1"/>
  <c r="L638" i="1"/>
  <c r="K638" i="1"/>
  <c r="J638" i="1"/>
  <c r="F638" i="1"/>
  <c r="E638" i="1"/>
  <c r="C638" i="1"/>
  <c r="B638" i="1"/>
  <c r="A638" i="1"/>
  <c r="L637" i="1"/>
  <c r="K637" i="1"/>
  <c r="J637" i="1"/>
  <c r="F637" i="1"/>
  <c r="E637" i="1"/>
  <c r="C637" i="1"/>
  <c r="B637" i="1"/>
  <c r="A637" i="1"/>
  <c r="L636" i="1"/>
  <c r="K636" i="1"/>
  <c r="J636" i="1"/>
  <c r="F636" i="1"/>
  <c r="E636" i="1"/>
  <c r="C636" i="1"/>
  <c r="B636" i="1"/>
  <c r="A636" i="1"/>
  <c r="L635" i="1"/>
  <c r="K635" i="1"/>
  <c r="J635" i="1"/>
  <c r="F635" i="1"/>
  <c r="E635" i="1"/>
  <c r="C635" i="1"/>
  <c r="B635" i="1"/>
  <c r="A635" i="1"/>
  <c r="L634" i="1"/>
  <c r="K634" i="1"/>
  <c r="J634" i="1"/>
  <c r="F634" i="1"/>
  <c r="E634" i="1"/>
  <c r="C634" i="1"/>
  <c r="B634" i="1"/>
  <c r="A634" i="1"/>
  <c r="L633" i="1"/>
  <c r="K633" i="1"/>
  <c r="J633" i="1"/>
  <c r="F633" i="1"/>
  <c r="E633" i="1"/>
  <c r="C633" i="1"/>
  <c r="B633" i="1"/>
  <c r="A633" i="1"/>
  <c r="L632" i="1"/>
  <c r="K632" i="1"/>
  <c r="J632" i="1"/>
  <c r="F632" i="1"/>
  <c r="E632" i="1"/>
  <c r="C632" i="1"/>
  <c r="B632" i="1"/>
  <c r="A632" i="1"/>
  <c r="L631" i="1"/>
  <c r="K631" i="1"/>
  <c r="J631" i="1"/>
  <c r="F631" i="1"/>
  <c r="E631" i="1"/>
  <c r="C631" i="1"/>
  <c r="B631" i="1"/>
  <c r="A631" i="1"/>
  <c r="L630" i="1"/>
  <c r="K630" i="1"/>
  <c r="J630" i="1"/>
  <c r="F630" i="1"/>
  <c r="E630" i="1"/>
  <c r="C630" i="1"/>
  <c r="B630" i="1"/>
  <c r="A630" i="1"/>
  <c r="L629" i="1"/>
  <c r="K629" i="1"/>
  <c r="J629" i="1"/>
  <c r="F629" i="1"/>
  <c r="E629" i="1"/>
  <c r="C629" i="1"/>
  <c r="B629" i="1"/>
  <c r="A629" i="1"/>
  <c r="L628" i="1"/>
  <c r="K628" i="1"/>
  <c r="J628" i="1"/>
  <c r="F628" i="1"/>
  <c r="E628" i="1"/>
  <c r="C628" i="1"/>
  <c r="B628" i="1"/>
  <c r="A628" i="1"/>
  <c r="L627" i="1"/>
  <c r="K627" i="1"/>
  <c r="J627" i="1"/>
  <c r="F627" i="1"/>
  <c r="E627" i="1"/>
  <c r="C627" i="1"/>
  <c r="B627" i="1"/>
  <c r="A627" i="1"/>
  <c r="L626" i="1"/>
  <c r="K626" i="1"/>
  <c r="J626" i="1"/>
  <c r="F626" i="1"/>
  <c r="E626" i="1"/>
  <c r="C626" i="1"/>
  <c r="B626" i="1"/>
  <c r="A626" i="1"/>
  <c r="L625" i="1"/>
  <c r="K625" i="1"/>
  <c r="J625" i="1"/>
  <c r="F625" i="1"/>
  <c r="E625" i="1"/>
  <c r="C625" i="1"/>
  <c r="B625" i="1"/>
  <c r="A625" i="1"/>
  <c r="L624" i="1"/>
  <c r="K624" i="1"/>
  <c r="J624" i="1"/>
  <c r="F624" i="1"/>
  <c r="E624" i="1"/>
  <c r="C624" i="1"/>
  <c r="B624" i="1"/>
  <c r="A624" i="1"/>
  <c r="L623" i="1"/>
  <c r="K623" i="1"/>
  <c r="J623" i="1"/>
  <c r="F623" i="1"/>
  <c r="E623" i="1"/>
  <c r="C623" i="1"/>
  <c r="B623" i="1"/>
  <c r="A623" i="1"/>
  <c r="L622" i="1"/>
  <c r="K622" i="1"/>
  <c r="J622" i="1"/>
  <c r="F622" i="1"/>
  <c r="E622" i="1"/>
  <c r="C622" i="1"/>
  <c r="B622" i="1"/>
  <c r="A622" i="1"/>
  <c r="L621" i="1"/>
  <c r="K621" i="1"/>
  <c r="J621" i="1"/>
  <c r="F621" i="1"/>
  <c r="E621" i="1"/>
  <c r="C621" i="1"/>
  <c r="B621" i="1"/>
  <c r="A621" i="1"/>
  <c r="L620" i="1"/>
  <c r="K620" i="1"/>
  <c r="J620" i="1"/>
  <c r="F620" i="1"/>
  <c r="E620" i="1"/>
  <c r="C620" i="1"/>
  <c r="B620" i="1"/>
  <c r="A620" i="1"/>
  <c r="L619" i="1"/>
  <c r="K619" i="1"/>
  <c r="J619" i="1"/>
  <c r="F619" i="1"/>
  <c r="E619" i="1"/>
  <c r="C619" i="1"/>
  <c r="B619" i="1"/>
  <c r="A619" i="1"/>
  <c r="L618" i="1"/>
  <c r="K618" i="1"/>
  <c r="J618" i="1"/>
  <c r="F618" i="1"/>
  <c r="E618" i="1"/>
  <c r="C618" i="1"/>
  <c r="B618" i="1"/>
  <c r="A618" i="1"/>
  <c r="L617" i="1"/>
  <c r="K617" i="1"/>
  <c r="J617" i="1"/>
  <c r="F617" i="1"/>
  <c r="E617" i="1"/>
  <c r="C617" i="1"/>
  <c r="B617" i="1"/>
  <c r="A617" i="1"/>
  <c r="L616" i="1"/>
  <c r="K616" i="1"/>
  <c r="J616" i="1"/>
  <c r="F616" i="1"/>
  <c r="E616" i="1"/>
  <c r="C616" i="1"/>
  <c r="B616" i="1"/>
  <c r="A616" i="1"/>
  <c r="L615" i="1"/>
  <c r="K615" i="1"/>
  <c r="J615" i="1"/>
  <c r="F615" i="1"/>
  <c r="E615" i="1"/>
  <c r="C615" i="1"/>
  <c r="B615" i="1"/>
  <c r="A615" i="1"/>
  <c r="L614" i="1"/>
  <c r="K614" i="1"/>
  <c r="J614" i="1"/>
  <c r="F614" i="1"/>
  <c r="E614" i="1"/>
  <c r="C614" i="1"/>
  <c r="B614" i="1"/>
  <c r="A614" i="1"/>
  <c r="L613" i="1"/>
  <c r="K613" i="1"/>
  <c r="J613" i="1"/>
  <c r="F613" i="1"/>
  <c r="E613" i="1"/>
  <c r="C613" i="1"/>
  <c r="B613" i="1"/>
  <c r="A613" i="1"/>
  <c r="L612" i="1"/>
  <c r="K612" i="1"/>
  <c r="J612" i="1"/>
  <c r="F612" i="1"/>
  <c r="E612" i="1"/>
  <c r="C612" i="1"/>
  <c r="B612" i="1"/>
  <c r="A612" i="1"/>
  <c r="L611" i="1"/>
  <c r="K611" i="1"/>
  <c r="J611" i="1"/>
  <c r="F611" i="1"/>
  <c r="E611" i="1"/>
  <c r="C611" i="1"/>
  <c r="B611" i="1"/>
  <c r="A611" i="1"/>
  <c r="L610" i="1"/>
  <c r="K610" i="1"/>
  <c r="J610" i="1"/>
  <c r="F610" i="1"/>
  <c r="E610" i="1"/>
  <c r="C610" i="1"/>
  <c r="B610" i="1"/>
  <c r="A610" i="1"/>
  <c r="L609" i="1"/>
  <c r="K609" i="1"/>
  <c r="J609" i="1"/>
  <c r="F609" i="1"/>
  <c r="E609" i="1"/>
  <c r="C609" i="1"/>
  <c r="B609" i="1"/>
  <c r="A609" i="1"/>
  <c r="L608" i="1"/>
  <c r="K608" i="1"/>
  <c r="J608" i="1"/>
  <c r="F608" i="1"/>
  <c r="E608" i="1"/>
  <c r="C608" i="1"/>
  <c r="B608" i="1"/>
  <c r="A608" i="1"/>
  <c r="L607" i="1"/>
  <c r="K607" i="1"/>
  <c r="J607" i="1"/>
  <c r="F607" i="1"/>
  <c r="E607" i="1"/>
  <c r="C607" i="1"/>
  <c r="B607" i="1"/>
  <c r="A607" i="1"/>
  <c r="L606" i="1"/>
  <c r="K606" i="1"/>
  <c r="J606" i="1"/>
  <c r="F606" i="1"/>
  <c r="E606" i="1"/>
  <c r="C606" i="1"/>
  <c r="B606" i="1"/>
  <c r="A606" i="1"/>
  <c r="L605" i="1"/>
  <c r="K605" i="1"/>
  <c r="J605" i="1"/>
  <c r="F605" i="1"/>
  <c r="E605" i="1"/>
  <c r="C605" i="1"/>
  <c r="B605" i="1"/>
  <c r="A605" i="1"/>
  <c r="L604" i="1"/>
  <c r="K604" i="1"/>
  <c r="J604" i="1"/>
  <c r="F604" i="1"/>
  <c r="E604" i="1"/>
  <c r="C604" i="1"/>
  <c r="B604" i="1"/>
  <c r="A604" i="1"/>
  <c r="L603" i="1"/>
  <c r="K603" i="1"/>
  <c r="J603" i="1"/>
  <c r="F603" i="1"/>
  <c r="E603" i="1"/>
  <c r="C603" i="1"/>
  <c r="B603" i="1"/>
  <c r="A603" i="1"/>
  <c r="L602" i="1"/>
  <c r="K602" i="1"/>
  <c r="J602" i="1"/>
  <c r="F602" i="1"/>
  <c r="E602" i="1"/>
  <c r="C602" i="1"/>
  <c r="B602" i="1"/>
  <c r="A602" i="1"/>
  <c r="L601" i="1"/>
  <c r="K601" i="1"/>
  <c r="J601" i="1"/>
  <c r="F601" i="1"/>
  <c r="E601" i="1"/>
  <c r="C601" i="1"/>
  <c r="B601" i="1"/>
  <c r="A601" i="1"/>
  <c r="L600" i="1"/>
  <c r="K600" i="1"/>
  <c r="J600" i="1"/>
  <c r="F600" i="1"/>
  <c r="E600" i="1"/>
  <c r="C600" i="1"/>
  <c r="B600" i="1"/>
  <c r="A600" i="1"/>
  <c r="L599" i="1"/>
  <c r="K599" i="1"/>
  <c r="J599" i="1"/>
  <c r="F599" i="1"/>
  <c r="E599" i="1"/>
  <c r="C599" i="1"/>
  <c r="B599" i="1"/>
  <c r="A599" i="1"/>
  <c r="L598" i="1"/>
  <c r="K598" i="1"/>
  <c r="J598" i="1"/>
  <c r="F598" i="1"/>
  <c r="E598" i="1"/>
  <c r="C598" i="1"/>
  <c r="B598" i="1"/>
  <c r="A598" i="1"/>
  <c r="L597" i="1"/>
  <c r="K597" i="1"/>
  <c r="J597" i="1"/>
  <c r="F597" i="1"/>
  <c r="E597" i="1"/>
  <c r="C597" i="1"/>
  <c r="B597" i="1"/>
  <c r="A597" i="1"/>
  <c r="L596" i="1"/>
  <c r="K596" i="1"/>
  <c r="J596" i="1"/>
  <c r="F596" i="1"/>
  <c r="E596" i="1"/>
  <c r="C596" i="1"/>
  <c r="B596" i="1"/>
  <c r="A596" i="1"/>
  <c r="L595" i="1"/>
  <c r="K595" i="1"/>
  <c r="J595" i="1"/>
  <c r="F595" i="1"/>
  <c r="E595" i="1"/>
  <c r="C595" i="1"/>
  <c r="B595" i="1"/>
  <c r="A595" i="1"/>
  <c r="L594" i="1"/>
  <c r="K594" i="1"/>
  <c r="J594" i="1"/>
  <c r="F594" i="1"/>
  <c r="E594" i="1"/>
  <c r="C594" i="1"/>
  <c r="B594" i="1"/>
  <c r="A594" i="1"/>
  <c r="L593" i="1"/>
  <c r="K593" i="1"/>
  <c r="J593" i="1"/>
  <c r="F593" i="1"/>
  <c r="E593" i="1"/>
  <c r="C593" i="1"/>
  <c r="B593" i="1"/>
  <c r="A593" i="1"/>
  <c r="L592" i="1"/>
  <c r="K592" i="1"/>
  <c r="J592" i="1"/>
  <c r="F592" i="1"/>
  <c r="E592" i="1"/>
  <c r="C592" i="1"/>
  <c r="B592" i="1"/>
  <c r="A592" i="1"/>
  <c r="L591" i="1"/>
  <c r="K591" i="1"/>
  <c r="J591" i="1"/>
  <c r="F591" i="1"/>
  <c r="E591" i="1"/>
  <c r="C591" i="1"/>
  <c r="B591" i="1"/>
  <c r="A591" i="1"/>
  <c r="L590" i="1"/>
  <c r="K590" i="1"/>
  <c r="J590" i="1"/>
  <c r="F590" i="1"/>
  <c r="E590" i="1"/>
  <c r="C590" i="1"/>
  <c r="B590" i="1"/>
  <c r="A590" i="1"/>
  <c r="L589" i="1"/>
  <c r="K589" i="1"/>
  <c r="J589" i="1"/>
  <c r="F589" i="1"/>
  <c r="E589" i="1"/>
  <c r="C589" i="1"/>
  <c r="B589" i="1"/>
  <c r="A589" i="1"/>
  <c r="L588" i="1"/>
  <c r="K588" i="1"/>
  <c r="J588" i="1"/>
  <c r="F588" i="1"/>
  <c r="E588" i="1"/>
  <c r="C588" i="1"/>
  <c r="B588" i="1"/>
  <c r="A588" i="1"/>
  <c r="L587" i="1"/>
  <c r="K587" i="1"/>
  <c r="J587" i="1"/>
  <c r="F587" i="1"/>
  <c r="E587" i="1"/>
  <c r="C587" i="1"/>
  <c r="B587" i="1"/>
  <c r="A587" i="1"/>
  <c r="L586" i="1"/>
  <c r="K586" i="1"/>
  <c r="J586" i="1"/>
  <c r="F586" i="1"/>
  <c r="E586" i="1"/>
  <c r="C586" i="1"/>
  <c r="B586" i="1"/>
  <c r="A586" i="1"/>
  <c r="L585" i="1"/>
  <c r="K585" i="1"/>
  <c r="J585" i="1"/>
  <c r="F585" i="1"/>
  <c r="E585" i="1"/>
  <c r="C585" i="1"/>
  <c r="B585" i="1"/>
  <c r="A585" i="1"/>
  <c r="L584" i="1"/>
  <c r="K584" i="1"/>
  <c r="J584" i="1"/>
  <c r="F584" i="1"/>
  <c r="E584" i="1"/>
  <c r="C584" i="1"/>
  <c r="B584" i="1"/>
  <c r="A584" i="1"/>
  <c r="L583" i="1"/>
  <c r="K583" i="1"/>
  <c r="J583" i="1"/>
  <c r="F583" i="1"/>
  <c r="E583" i="1"/>
  <c r="C583" i="1"/>
  <c r="B583" i="1"/>
  <c r="A583" i="1"/>
  <c r="L582" i="1"/>
  <c r="K582" i="1"/>
  <c r="J582" i="1"/>
  <c r="F582" i="1"/>
  <c r="E582" i="1"/>
  <c r="C582" i="1"/>
  <c r="B582" i="1"/>
  <c r="A582" i="1"/>
  <c r="L581" i="1"/>
  <c r="K581" i="1"/>
  <c r="J581" i="1"/>
  <c r="F581" i="1"/>
  <c r="E581" i="1"/>
  <c r="C581" i="1"/>
  <c r="B581" i="1"/>
  <c r="A581" i="1"/>
  <c r="L580" i="1"/>
  <c r="K580" i="1"/>
  <c r="J580" i="1"/>
  <c r="F580" i="1"/>
  <c r="E580" i="1"/>
  <c r="C580" i="1"/>
  <c r="B580" i="1"/>
  <c r="A580" i="1"/>
  <c r="L579" i="1"/>
  <c r="K579" i="1"/>
  <c r="J579" i="1"/>
  <c r="F579" i="1"/>
  <c r="E579" i="1"/>
  <c r="C579" i="1"/>
  <c r="B579" i="1"/>
  <c r="A579" i="1"/>
  <c r="L578" i="1"/>
  <c r="K578" i="1"/>
  <c r="J578" i="1"/>
  <c r="F578" i="1"/>
  <c r="E578" i="1"/>
  <c r="C578" i="1"/>
  <c r="B578" i="1"/>
  <c r="A578" i="1"/>
  <c r="L577" i="1"/>
  <c r="K577" i="1"/>
  <c r="J577" i="1"/>
  <c r="F577" i="1"/>
  <c r="E577" i="1"/>
  <c r="C577" i="1"/>
  <c r="B577" i="1"/>
  <c r="A577" i="1"/>
  <c r="L576" i="1"/>
  <c r="K576" i="1"/>
  <c r="J576" i="1"/>
  <c r="F576" i="1"/>
  <c r="E576" i="1"/>
  <c r="C576" i="1"/>
  <c r="B576" i="1"/>
  <c r="A576" i="1"/>
  <c r="L575" i="1"/>
  <c r="K575" i="1"/>
  <c r="J575" i="1"/>
  <c r="F575" i="1"/>
  <c r="E575" i="1"/>
  <c r="C575" i="1"/>
  <c r="B575" i="1"/>
  <c r="A575" i="1"/>
  <c r="L574" i="1"/>
  <c r="K574" i="1"/>
  <c r="J574" i="1"/>
  <c r="F574" i="1"/>
  <c r="E574" i="1"/>
  <c r="C574" i="1"/>
  <c r="B574" i="1"/>
  <c r="A574" i="1"/>
  <c r="L573" i="1"/>
  <c r="K573" i="1"/>
  <c r="J573" i="1"/>
  <c r="F573" i="1"/>
  <c r="E573" i="1"/>
  <c r="C573" i="1"/>
  <c r="B573" i="1"/>
  <c r="A573" i="1"/>
  <c r="L572" i="1"/>
  <c r="K572" i="1"/>
  <c r="J572" i="1"/>
  <c r="F572" i="1"/>
  <c r="E572" i="1"/>
  <c r="C572" i="1"/>
  <c r="B572" i="1"/>
  <c r="A572" i="1"/>
  <c r="L571" i="1"/>
  <c r="K571" i="1"/>
  <c r="J571" i="1"/>
  <c r="F571" i="1"/>
  <c r="E571" i="1"/>
  <c r="C571" i="1"/>
  <c r="B571" i="1"/>
  <c r="A571" i="1"/>
  <c r="L570" i="1"/>
  <c r="K570" i="1"/>
  <c r="J570" i="1"/>
  <c r="F570" i="1"/>
  <c r="E570" i="1"/>
  <c r="C570" i="1"/>
  <c r="B570" i="1"/>
  <c r="A570" i="1"/>
  <c r="L569" i="1"/>
  <c r="K569" i="1"/>
  <c r="J569" i="1"/>
  <c r="F569" i="1"/>
  <c r="E569" i="1"/>
  <c r="C569" i="1"/>
  <c r="B569" i="1"/>
  <c r="A569" i="1"/>
  <c r="L568" i="1"/>
  <c r="K568" i="1"/>
  <c r="J568" i="1"/>
  <c r="F568" i="1"/>
  <c r="E568" i="1"/>
  <c r="C568" i="1"/>
  <c r="B568" i="1"/>
  <c r="A568" i="1"/>
  <c r="L567" i="1"/>
  <c r="K567" i="1"/>
  <c r="J567" i="1"/>
  <c r="F567" i="1"/>
  <c r="E567" i="1"/>
  <c r="C567" i="1"/>
  <c r="B567" i="1"/>
  <c r="A567" i="1"/>
  <c r="L566" i="1"/>
  <c r="K566" i="1"/>
  <c r="J566" i="1"/>
  <c r="F566" i="1"/>
  <c r="E566" i="1"/>
  <c r="C566" i="1"/>
  <c r="B566" i="1"/>
  <c r="A566" i="1"/>
  <c r="L565" i="1"/>
  <c r="K565" i="1"/>
  <c r="J565" i="1"/>
  <c r="F565" i="1"/>
  <c r="E565" i="1"/>
  <c r="C565" i="1"/>
  <c r="B565" i="1"/>
  <c r="A565" i="1"/>
  <c r="L564" i="1"/>
  <c r="K564" i="1"/>
  <c r="J564" i="1"/>
  <c r="F564" i="1"/>
  <c r="E564" i="1"/>
  <c r="C564" i="1"/>
  <c r="B564" i="1"/>
  <c r="A564" i="1"/>
  <c r="L563" i="1"/>
  <c r="K563" i="1"/>
  <c r="J563" i="1"/>
  <c r="F563" i="1"/>
  <c r="E563" i="1"/>
  <c r="C563" i="1"/>
  <c r="B563" i="1"/>
  <c r="A563" i="1"/>
  <c r="L562" i="1"/>
  <c r="K562" i="1"/>
  <c r="J562" i="1"/>
  <c r="F562" i="1"/>
  <c r="E562" i="1"/>
  <c r="C562" i="1"/>
  <c r="B562" i="1"/>
  <c r="A562" i="1"/>
  <c r="L561" i="1"/>
  <c r="K561" i="1"/>
  <c r="J561" i="1"/>
  <c r="F561" i="1"/>
  <c r="E561" i="1"/>
  <c r="C561" i="1"/>
  <c r="B561" i="1"/>
  <c r="A561" i="1"/>
  <c r="L560" i="1"/>
  <c r="K560" i="1"/>
  <c r="J560" i="1"/>
  <c r="F560" i="1"/>
  <c r="E560" i="1"/>
  <c r="C560" i="1"/>
  <c r="B560" i="1"/>
  <c r="A560" i="1"/>
  <c r="L559" i="1"/>
  <c r="K559" i="1"/>
  <c r="J559" i="1"/>
  <c r="F559" i="1"/>
  <c r="E559" i="1"/>
  <c r="C559" i="1"/>
  <c r="B559" i="1"/>
  <c r="A559" i="1"/>
  <c r="L558" i="1"/>
  <c r="K558" i="1"/>
  <c r="J558" i="1"/>
  <c r="F558" i="1"/>
  <c r="E558" i="1"/>
  <c r="C558" i="1"/>
  <c r="B558" i="1"/>
  <c r="A558" i="1"/>
  <c r="L557" i="1"/>
  <c r="K557" i="1"/>
  <c r="J557" i="1"/>
  <c r="F557" i="1"/>
  <c r="E557" i="1"/>
  <c r="C557" i="1"/>
  <c r="B557" i="1"/>
  <c r="A557" i="1"/>
  <c r="L556" i="1"/>
  <c r="K556" i="1"/>
  <c r="J556" i="1"/>
  <c r="F556" i="1"/>
  <c r="E556" i="1"/>
  <c r="C556" i="1"/>
  <c r="B556" i="1"/>
  <c r="A556" i="1"/>
  <c r="L555" i="1"/>
  <c r="K555" i="1"/>
  <c r="J555" i="1"/>
  <c r="F555" i="1"/>
  <c r="E555" i="1"/>
  <c r="C555" i="1"/>
  <c r="B555" i="1"/>
  <c r="A555" i="1"/>
  <c r="L554" i="1"/>
  <c r="K554" i="1"/>
  <c r="J554" i="1"/>
  <c r="F554" i="1"/>
  <c r="E554" i="1"/>
  <c r="C554" i="1"/>
  <c r="B554" i="1"/>
  <c r="A554" i="1"/>
  <c r="L553" i="1"/>
  <c r="K553" i="1"/>
  <c r="J553" i="1"/>
  <c r="F553" i="1"/>
  <c r="E553" i="1"/>
  <c r="C553" i="1"/>
  <c r="B553" i="1"/>
  <c r="A553" i="1"/>
  <c r="L552" i="1"/>
  <c r="K552" i="1"/>
  <c r="J552" i="1"/>
  <c r="F552" i="1"/>
  <c r="E552" i="1"/>
  <c r="C552" i="1"/>
  <c r="B552" i="1"/>
  <c r="A552" i="1"/>
  <c r="L551" i="1"/>
  <c r="K551" i="1"/>
  <c r="J551" i="1"/>
  <c r="F551" i="1"/>
  <c r="E551" i="1"/>
  <c r="C551" i="1"/>
  <c r="B551" i="1"/>
  <c r="A551" i="1"/>
  <c r="L550" i="1"/>
  <c r="K550" i="1"/>
  <c r="J550" i="1"/>
  <c r="F550" i="1"/>
  <c r="E550" i="1"/>
  <c r="C550" i="1"/>
  <c r="B550" i="1"/>
  <c r="A550" i="1"/>
  <c r="L549" i="1"/>
  <c r="K549" i="1"/>
  <c r="J549" i="1"/>
  <c r="F549" i="1"/>
  <c r="E549" i="1"/>
  <c r="C549" i="1"/>
  <c r="B549" i="1"/>
  <c r="A549" i="1"/>
  <c r="L548" i="1"/>
  <c r="K548" i="1"/>
  <c r="J548" i="1"/>
  <c r="F548" i="1"/>
  <c r="E548" i="1"/>
  <c r="C548" i="1"/>
  <c r="B548" i="1"/>
  <c r="A548" i="1"/>
  <c r="L547" i="1"/>
  <c r="K547" i="1"/>
  <c r="J547" i="1"/>
  <c r="F547" i="1"/>
  <c r="E547" i="1"/>
  <c r="C547" i="1"/>
  <c r="B547" i="1"/>
  <c r="A547" i="1"/>
  <c r="L546" i="1"/>
  <c r="K546" i="1"/>
  <c r="J546" i="1"/>
  <c r="F546" i="1"/>
  <c r="E546" i="1"/>
  <c r="C546" i="1"/>
  <c r="B546" i="1"/>
  <c r="A546" i="1"/>
  <c r="L545" i="1"/>
  <c r="K545" i="1"/>
  <c r="J545" i="1"/>
  <c r="F545" i="1"/>
  <c r="E545" i="1"/>
  <c r="C545" i="1"/>
  <c r="B545" i="1"/>
  <c r="A545" i="1"/>
  <c r="L544" i="1"/>
  <c r="K544" i="1"/>
  <c r="J544" i="1"/>
  <c r="F544" i="1"/>
  <c r="E544" i="1"/>
  <c r="C544" i="1"/>
  <c r="B544" i="1"/>
  <c r="A544" i="1"/>
  <c r="L543" i="1"/>
  <c r="K543" i="1"/>
  <c r="J543" i="1"/>
  <c r="F543" i="1"/>
  <c r="E543" i="1"/>
  <c r="C543" i="1"/>
  <c r="B543" i="1"/>
  <c r="A543" i="1"/>
  <c r="L542" i="1"/>
  <c r="K542" i="1"/>
  <c r="J542" i="1"/>
  <c r="F542" i="1"/>
  <c r="E542" i="1"/>
  <c r="C542" i="1"/>
  <c r="B542" i="1"/>
  <c r="A542" i="1"/>
  <c r="L541" i="1"/>
  <c r="K541" i="1"/>
  <c r="J541" i="1"/>
  <c r="F541" i="1"/>
  <c r="E541" i="1"/>
  <c r="C541" i="1"/>
  <c r="B541" i="1"/>
  <c r="A541" i="1"/>
  <c r="L540" i="1"/>
  <c r="K540" i="1"/>
  <c r="J540" i="1"/>
  <c r="F540" i="1"/>
  <c r="E540" i="1"/>
  <c r="C540" i="1"/>
  <c r="B540" i="1"/>
  <c r="A540" i="1"/>
  <c r="L539" i="1"/>
  <c r="K539" i="1"/>
  <c r="J539" i="1"/>
  <c r="F539" i="1"/>
  <c r="E539" i="1"/>
  <c r="C539" i="1"/>
  <c r="B539" i="1"/>
  <c r="A539" i="1"/>
  <c r="L538" i="1"/>
  <c r="K538" i="1"/>
  <c r="J538" i="1"/>
  <c r="F538" i="1"/>
  <c r="E538" i="1"/>
  <c r="C538" i="1"/>
  <c r="B538" i="1"/>
  <c r="A538" i="1"/>
  <c r="L537" i="1"/>
  <c r="K537" i="1"/>
  <c r="J537" i="1"/>
  <c r="F537" i="1"/>
  <c r="E537" i="1"/>
  <c r="C537" i="1"/>
  <c r="B537" i="1"/>
  <c r="A537" i="1"/>
  <c r="L536" i="1"/>
  <c r="K536" i="1"/>
  <c r="J536" i="1"/>
  <c r="F536" i="1"/>
  <c r="E536" i="1"/>
  <c r="C536" i="1"/>
  <c r="B536" i="1"/>
  <c r="A536" i="1"/>
  <c r="L535" i="1"/>
  <c r="K535" i="1"/>
  <c r="J535" i="1"/>
  <c r="F535" i="1"/>
  <c r="E535" i="1"/>
  <c r="C535" i="1"/>
  <c r="B535" i="1"/>
  <c r="A535" i="1"/>
  <c r="L534" i="1"/>
  <c r="K534" i="1"/>
  <c r="J534" i="1"/>
  <c r="F534" i="1"/>
  <c r="E534" i="1"/>
  <c r="C534" i="1"/>
  <c r="B534" i="1"/>
  <c r="A534" i="1"/>
  <c r="L533" i="1"/>
  <c r="K533" i="1"/>
  <c r="J533" i="1"/>
  <c r="F533" i="1"/>
  <c r="E533" i="1"/>
  <c r="C533" i="1"/>
  <c r="B533" i="1"/>
  <c r="A533" i="1"/>
  <c r="L532" i="1"/>
  <c r="K532" i="1"/>
  <c r="J532" i="1"/>
  <c r="F532" i="1"/>
  <c r="E532" i="1"/>
  <c r="C532" i="1"/>
  <c r="B532" i="1"/>
  <c r="A532" i="1"/>
  <c r="L531" i="1"/>
  <c r="K531" i="1"/>
  <c r="J531" i="1"/>
  <c r="F531" i="1"/>
  <c r="E531" i="1"/>
  <c r="C531" i="1"/>
  <c r="B531" i="1"/>
  <c r="A531" i="1"/>
  <c r="L530" i="1"/>
  <c r="K530" i="1"/>
  <c r="J530" i="1"/>
  <c r="F530" i="1"/>
  <c r="E530" i="1"/>
  <c r="C530" i="1"/>
  <c r="B530" i="1"/>
  <c r="A530" i="1"/>
  <c r="L529" i="1"/>
  <c r="K529" i="1"/>
  <c r="J529" i="1"/>
  <c r="F529" i="1"/>
  <c r="E529" i="1"/>
  <c r="C529" i="1"/>
  <c r="B529" i="1"/>
  <c r="A529" i="1"/>
  <c r="L528" i="1"/>
  <c r="K528" i="1"/>
  <c r="J528" i="1"/>
  <c r="F528" i="1"/>
  <c r="E528" i="1"/>
  <c r="C528" i="1"/>
  <c r="B528" i="1"/>
  <c r="A528" i="1"/>
  <c r="L527" i="1"/>
  <c r="K527" i="1"/>
  <c r="J527" i="1"/>
  <c r="F527" i="1"/>
  <c r="E527" i="1"/>
  <c r="C527" i="1"/>
  <c r="B527" i="1"/>
  <c r="A527" i="1"/>
  <c r="L526" i="1"/>
  <c r="K526" i="1"/>
  <c r="J526" i="1"/>
  <c r="F526" i="1"/>
  <c r="E526" i="1"/>
  <c r="C526" i="1"/>
  <c r="B526" i="1"/>
  <c r="A526" i="1"/>
  <c r="L525" i="1"/>
  <c r="K525" i="1"/>
  <c r="J525" i="1"/>
  <c r="F525" i="1"/>
  <c r="E525" i="1"/>
  <c r="C525" i="1"/>
  <c r="B525" i="1"/>
  <c r="A525" i="1"/>
  <c r="L524" i="1"/>
  <c r="K524" i="1"/>
  <c r="J524" i="1"/>
  <c r="F524" i="1"/>
  <c r="E524" i="1"/>
  <c r="C524" i="1"/>
  <c r="B524" i="1"/>
  <c r="A524" i="1"/>
  <c r="L523" i="1"/>
  <c r="K523" i="1"/>
  <c r="J523" i="1"/>
  <c r="F523" i="1"/>
  <c r="E523" i="1"/>
  <c r="C523" i="1"/>
  <c r="B523" i="1"/>
  <c r="A523" i="1"/>
  <c r="L522" i="1"/>
  <c r="K522" i="1"/>
  <c r="J522" i="1"/>
  <c r="F522" i="1"/>
  <c r="E522" i="1"/>
  <c r="C522" i="1"/>
  <c r="B522" i="1"/>
  <c r="A522" i="1"/>
  <c r="L521" i="1"/>
  <c r="K521" i="1"/>
  <c r="J521" i="1"/>
  <c r="F521" i="1"/>
  <c r="E521" i="1"/>
  <c r="C521" i="1"/>
  <c r="B521" i="1"/>
  <c r="A521" i="1"/>
  <c r="L520" i="1"/>
  <c r="K520" i="1"/>
  <c r="J520" i="1"/>
  <c r="F520" i="1"/>
  <c r="E520" i="1"/>
  <c r="C520" i="1"/>
  <c r="B520" i="1"/>
  <c r="A520" i="1"/>
  <c r="L519" i="1"/>
  <c r="K519" i="1"/>
  <c r="J519" i="1"/>
  <c r="F519" i="1"/>
  <c r="E519" i="1"/>
  <c r="C519" i="1"/>
  <c r="B519" i="1"/>
  <c r="A519" i="1"/>
  <c r="L518" i="1"/>
  <c r="K518" i="1"/>
  <c r="J518" i="1"/>
  <c r="F518" i="1"/>
  <c r="E518" i="1"/>
  <c r="C518" i="1"/>
  <c r="B518" i="1"/>
  <c r="A518" i="1"/>
  <c r="L517" i="1"/>
  <c r="K517" i="1"/>
  <c r="J517" i="1"/>
  <c r="F517" i="1"/>
  <c r="E517" i="1"/>
  <c r="C517" i="1"/>
  <c r="B517" i="1"/>
  <c r="A517" i="1"/>
  <c r="L516" i="1"/>
  <c r="K516" i="1"/>
  <c r="J516" i="1"/>
  <c r="F516" i="1"/>
  <c r="E516" i="1"/>
  <c r="C516" i="1"/>
  <c r="B516" i="1"/>
  <c r="A516" i="1"/>
  <c r="L515" i="1"/>
  <c r="K515" i="1"/>
  <c r="J515" i="1"/>
  <c r="F515" i="1"/>
  <c r="E515" i="1"/>
  <c r="C515" i="1"/>
  <c r="B515" i="1"/>
  <c r="A515" i="1"/>
  <c r="L514" i="1"/>
  <c r="K514" i="1"/>
  <c r="J514" i="1"/>
  <c r="F514" i="1"/>
  <c r="E514" i="1"/>
  <c r="C514" i="1"/>
  <c r="B514" i="1"/>
  <c r="A514" i="1"/>
  <c r="L513" i="1"/>
  <c r="K513" i="1"/>
  <c r="J513" i="1"/>
  <c r="F513" i="1"/>
  <c r="E513" i="1"/>
  <c r="C513" i="1"/>
  <c r="B513" i="1"/>
  <c r="A513" i="1"/>
  <c r="L512" i="1"/>
  <c r="K512" i="1"/>
  <c r="J512" i="1"/>
  <c r="F512" i="1"/>
  <c r="E512" i="1"/>
  <c r="C512" i="1"/>
  <c r="B512" i="1"/>
  <c r="A512" i="1"/>
  <c r="L511" i="1"/>
  <c r="K511" i="1"/>
  <c r="J511" i="1"/>
  <c r="F511" i="1"/>
  <c r="E511" i="1"/>
  <c r="C511" i="1"/>
  <c r="B511" i="1"/>
  <c r="A511" i="1"/>
  <c r="L510" i="1"/>
  <c r="K510" i="1"/>
  <c r="J510" i="1"/>
  <c r="F510" i="1"/>
  <c r="E510" i="1"/>
  <c r="C510" i="1"/>
  <c r="B510" i="1"/>
  <c r="A510" i="1"/>
  <c r="L509" i="1"/>
  <c r="K509" i="1"/>
  <c r="J509" i="1"/>
  <c r="F509" i="1"/>
  <c r="E509" i="1"/>
  <c r="C509" i="1"/>
  <c r="B509" i="1"/>
  <c r="A509" i="1"/>
  <c r="L508" i="1"/>
  <c r="K508" i="1"/>
  <c r="J508" i="1"/>
  <c r="F508" i="1"/>
  <c r="E508" i="1"/>
  <c r="C508" i="1"/>
  <c r="B508" i="1"/>
  <c r="A508" i="1"/>
  <c r="L507" i="1"/>
  <c r="K507" i="1"/>
  <c r="J507" i="1"/>
  <c r="F507" i="1"/>
  <c r="E507" i="1"/>
  <c r="C507" i="1"/>
  <c r="B507" i="1"/>
  <c r="A507" i="1"/>
  <c r="L506" i="1"/>
  <c r="K506" i="1"/>
  <c r="J506" i="1"/>
  <c r="F506" i="1"/>
  <c r="E506" i="1"/>
  <c r="C506" i="1"/>
  <c r="B506" i="1"/>
  <c r="A506" i="1"/>
  <c r="L505" i="1"/>
  <c r="K505" i="1"/>
  <c r="J505" i="1"/>
  <c r="F505" i="1"/>
  <c r="E505" i="1"/>
  <c r="C505" i="1"/>
  <c r="B505" i="1"/>
  <c r="A505" i="1"/>
  <c r="L504" i="1"/>
  <c r="K504" i="1"/>
  <c r="J504" i="1"/>
  <c r="F504" i="1"/>
  <c r="E504" i="1"/>
  <c r="C504" i="1"/>
  <c r="B504" i="1"/>
  <c r="A504" i="1"/>
  <c r="L503" i="1"/>
  <c r="K503" i="1"/>
  <c r="J503" i="1"/>
  <c r="F503" i="1"/>
  <c r="E503" i="1"/>
  <c r="C503" i="1"/>
  <c r="B503" i="1"/>
  <c r="A503" i="1"/>
  <c r="L502" i="1"/>
  <c r="K502" i="1"/>
  <c r="J502" i="1"/>
  <c r="F502" i="1"/>
  <c r="E502" i="1"/>
  <c r="C502" i="1"/>
  <c r="B502" i="1"/>
  <c r="A502" i="1"/>
  <c r="L501" i="1"/>
  <c r="K501" i="1"/>
  <c r="J501" i="1"/>
  <c r="F501" i="1"/>
  <c r="E501" i="1"/>
  <c r="C501" i="1"/>
  <c r="B501" i="1"/>
  <c r="A501" i="1"/>
  <c r="L500" i="1"/>
  <c r="K500" i="1"/>
  <c r="J500" i="1"/>
  <c r="F500" i="1"/>
  <c r="E500" i="1"/>
  <c r="C500" i="1"/>
  <c r="B500" i="1"/>
  <c r="A500" i="1"/>
  <c r="L499" i="1"/>
  <c r="K499" i="1"/>
  <c r="J499" i="1"/>
  <c r="F499" i="1"/>
  <c r="E499" i="1"/>
  <c r="C499" i="1"/>
  <c r="B499" i="1"/>
  <c r="A499" i="1"/>
  <c r="L498" i="1"/>
  <c r="K498" i="1"/>
  <c r="J498" i="1"/>
  <c r="F498" i="1"/>
  <c r="E498" i="1"/>
  <c r="C498" i="1"/>
  <c r="B498" i="1"/>
  <c r="A498" i="1"/>
  <c r="L497" i="1"/>
  <c r="K497" i="1"/>
  <c r="J497" i="1"/>
  <c r="F497" i="1"/>
  <c r="E497" i="1"/>
  <c r="C497" i="1"/>
  <c r="B497" i="1"/>
  <c r="A497" i="1"/>
  <c r="L496" i="1"/>
  <c r="K496" i="1"/>
  <c r="J496" i="1"/>
  <c r="F496" i="1"/>
  <c r="E496" i="1"/>
  <c r="C496" i="1"/>
  <c r="B496" i="1"/>
  <c r="A496" i="1"/>
  <c r="L495" i="1"/>
  <c r="K495" i="1"/>
  <c r="J495" i="1"/>
  <c r="F495" i="1"/>
  <c r="E495" i="1"/>
  <c r="C495" i="1"/>
  <c r="B495" i="1"/>
  <c r="A495" i="1"/>
  <c r="L494" i="1"/>
  <c r="K494" i="1"/>
  <c r="J494" i="1"/>
  <c r="F494" i="1"/>
  <c r="E494" i="1"/>
  <c r="C494" i="1"/>
  <c r="B494" i="1"/>
  <c r="A494" i="1"/>
  <c r="L493" i="1"/>
  <c r="K493" i="1"/>
  <c r="J493" i="1"/>
  <c r="F493" i="1"/>
  <c r="E493" i="1"/>
  <c r="C493" i="1"/>
  <c r="B493" i="1"/>
  <c r="A493" i="1"/>
  <c r="L492" i="1"/>
  <c r="K492" i="1"/>
  <c r="J492" i="1"/>
  <c r="F492" i="1"/>
  <c r="E492" i="1"/>
  <c r="C492" i="1"/>
  <c r="B492" i="1"/>
  <c r="A492" i="1"/>
  <c r="L491" i="1"/>
  <c r="K491" i="1"/>
  <c r="J491" i="1"/>
  <c r="F491" i="1"/>
  <c r="E491" i="1"/>
  <c r="C491" i="1"/>
  <c r="B491" i="1"/>
  <c r="A491" i="1"/>
  <c r="L490" i="1"/>
  <c r="K490" i="1"/>
  <c r="J490" i="1"/>
  <c r="F490" i="1"/>
  <c r="E490" i="1"/>
  <c r="C490" i="1"/>
  <c r="B490" i="1"/>
  <c r="A490" i="1"/>
  <c r="L489" i="1"/>
  <c r="K489" i="1"/>
  <c r="J489" i="1"/>
  <c r="F489" i="1"/>
  <c r="E489" i="1"/>
  <c r="C489" i="1"/>
  <c r="B489" i="1"/>
  <c r="A489" i="1"/>
  <c r="L488" i="1"/>
  <c r="K488" i="1"/>
  <c r="J488" i="1"/>
  <c r="F488" i="1"/>
  <c r="E488" i="1"/>
  <c r="C488" i="1"/>
  <c r="B488" i="1"/>
  <c r="A488" i="1"/>
  <c r="L487" i="1"/>
  <c r="K487" i="1"/>
  <c r="J487" i="1"/>
  <c r="F487" i="1"/>
  <c r="E487" i="1"/>
  <c r="C487" i="1"/>
  <c r="B487" i="1"/>
  <c r="A487" i="1"/>
  <c r="L486" i="1"/>
  <c r="K486" i="1"/>
  <c r="J486" i="1"/>
  <c r="F486" i="1"/>
  <c r="E486" i="1"/>
  <c r="C486" i="1"/>
  <c r="B486" i="1"/>
  <c r="A486" i="1"/>
  <c r="L485" i="1"/>
  <c r="K485" i="1"/>
  <c r="J485" i="1"/>
  <c r="F485" i="1"/>
  <c r="E485" i="1"/>
  <c r="C485" i="1"/>
  <c r="B485" i="1"/>
  <c r="A485" i="1"/>
  <c r="L484" i="1"/>
  <c r="K484" i="1"/>
  <c r="J484" i="1"/>
  <c r="F484" i="1"/>
  <c r="E484" i="1"/>
  <c r="C484" i="1"/>
  <c r="B484" i="1"/>
  <c r="A484" i="1"/>
  <c r="L483" i="1"/>
  <c r="K483" i="1"/>
  <c r="J483" i="1"/>
  <c r="F483" i="1"/>
  <c r="E483" i="1"/>
  <c r="C483" i="1"/>
  <c r="B483" i="1"/>
  <c r="A483" i="1"/>
  <c r="L482" i="1"/>
  <c r="K482" i="1"/>
  <c r="J482" i="1"/>
  <c r="F482" i="1"/>
  <c r="E482" i="1"/>
  <c r="C482" i="1"/>
  <c r="B482" i="1"/>
  <c r="A482" i="1"/>
  <c r="L481" i="1"/>
  <c r="K481" i="1"/>
  <c r="J481" i="1"/>
  <c r="F481" i="1"/>
  <c r="E481" i="1"/>
  <c r="C481" i="1"/>
  <c r="B481" i="1"/>
  <c r="A481" i="1"/>
  <c r="L480" i="1"/>
  <c r="K480" i="1"/>
  <c r="J480" i="1"/>
  <c r="F480" i="1"/>
  <c r="E480" i="1"/>
  <c r="C480" i="1"/>
  <c r="B480" i="1"/>
  <c r="A480" i="1"/>
  <c r="L479" i="1"/>
  <c r="K479" i="1"/>
  <c r="J479" i="1"/>
  <c r="F479" i="1"/>
  <c r="E479" i="1"/>
  <c r="C479" i="1"/>
  <c r="B479" i="1"/>
  <c r="A479" i="1"/>
  <c r="L478" i="1"/>
  <c r="K478" i="1"/>
  <c r="J478" i="1"/>
  <c r="F478" i="1"/>
  <c r="E478" i="1"/>
  <c r="C478" i="1"/>
  <c r="B478" i="1"/>
  <c r="A478" i="1"/>
  <c r="L477" i="1"/>
  <c r="K477" i="1"/>
  <c r="J477" i="1"/>
  <c r="F477" i="1"/>
  <c r="E477" i="1"/>
  <c r="C477" i="1"/>
  <c r="B477" i="1"/>
  <c r="A477" i="1"/>
  <c r="L476" i="1"/>
  <c r="K476" i="1"/>
  <c r="J476" i="1"/>
  <c r="F476" i="1"/>
  <c r="E476" i="1"/>
  <c r="C476" i="1"/>
  <c r="B476" i="1"/>
  <c r="A476" i="1"/>
  <c r="L475" i="1"/>
  <c r="K475" i="1"/>
  <c r="J475" i="1"/>
  <c r="F475" i="1"/>
  <c r="E475" i="1"/>
  <c r="C475" i="1"/>
  <c r="B475" i="1"/>
  <c r="A475" i="1"/>
  <c r="L474" i="1"/>
  <c r="K474" i="1"/>
  <c r="J474" i="1"/>
  <c r="F474" i="1"/>
  <c r="E474" i="1"/>
  <c r="C474" i="1"/>
  <c r="B474" i="1"/>
  <c r="A474" i="1"/>
  <c r="L473" i="1"/>
  <c r="K473" i="1"/>
  <c r="J473" i="1"/>
  <c r="F473" i="1"/>
  <c r="E473" i="1"/>
  <c r="C473" i="1"/>
  <c r="B473" i="1"/>
  <c r="A473" i="1"/>
  <c r="L472" i="1"/>
  <c r="K472" i="1"/>
  <c r="J472" i="1"/>
  <c r="F472" i="1"/>
  <c r="E472" i="1"/>
  <c r="C472" i="1"/>
  <c r="B472" i="1"/>
  <c r="A472" i="1"/>
  <c r="L471" i="1"/>
  <c r="K471" i="1"/>
  <c r="J471" i="1"/>
  <c r="F471" i="1"/>
  <c r="E471" i="1"/>
  <c r="C471" i="1"/>
  <c r="B471" i="1"/>
  <c r="A471" i="1"/>
  <c r="L470" i="1"/>
  <c r="K470" i="1"/>
  <c r="J470" i="1"/>
  <c r="F470" i="1"/>
  <c r="E470" i="1"/>
  <c r="C470" i="1"/>
  <c r="B470" i="1"/>
  <c r="A470" i="1"/>
  <c r="L469" i="1"/>
  <c r="K469" i="1"/>
  <c r="J469" i="1"/>
  <c r="F469" i="1"/>
  <c r="E469" i="1"/>
  <c r="C469" i="1"/>
  <c r="B469" i="1"/>
  <c r="A469" i="1"/>
  <c r="L468" i="1"/>
  <c r="K468" i="1"/>
  <c r="J468" i="1"/>
  <c r="F468" i="1"/>
  <c r="E468" i="1"/>
  <c r="C468" i="1"/>
  <c r="B468" i="1"/>
  <c r="A468" i="1"/>
  <c r="L467" i="1"/>
  <c r="K467" i="1"/>
  <c r="J467" i="1"/>
  <c r="F467" i="1"/>
  <c r="E467" i="1"/>
  <c r="C467" i="1"/>
  <c r="B467" i="1"/>
  <c r="A467" i="1"/>
  <c r="L466" i="1"/>
  <c r="K466" i="1"/>
  <c r="J466" i="1"/>
  <c r="F466" i="1"/>
  <c r="E466" i="1"/>
  <c r="C466" i="1"/>
  <c r="B466" i="1"/>
  <c r="A466" i="1"/>
  <c r="L465" i="1"/>
  <c r="K465" i="1"/>
  <c r="J465" i="1"/>
  <c r="F465" i="1"/>
  <c r="E465" i="1"/>
  <c r="C465" i="1"/>
  <c r="B465" i="1"/>
  <c r="A465" i="1"/>
  <c r="L464" i="1"/>
  <c r="K464" i="1"/>
  <c r="J464" i="1"/>
  <c r="F464" i="1"/>
  <c r="E464" i="1"/>
  <c r="C464" i="1"/>
  <c r="B464" i="1"/>
  <c r="A464" i="1"/>
  <c r="L463" i="1"/>
  <c r="K463" i="1"/>
  <c r="J463" i="1"/>
  <c r="F463" i="1"/>
  <c r="E463" i="1"/>
  <c r="C463" i="1"/>
  <c r="B463" i="1"/>
  <c r="A463" i="1"/>
  <c r="L462" i="1"/>
  <c r="K462" i="1"/>
  <c r="J462" i="1"/>
  <c r="F462" i="1"/>
  <c r="E462" i="1"/>
  <c r="C462" i="1"/>
  <c r="B462" i="1"/>
  <c r="A462" i="1"/>
  <c r="L461" i="1"/>
  <c r="K461" i="1"/>
  <c r="J461" i="1"/>
  <c r="F461" i="1"/>
  <c r="E461" i="1"/>
  <c r="C461" i="1"/>
  <c r="B461" i="1"/>
  <c r="A461" i="1"/>
  <c r="L460" i="1"/>
  <c r="K460" i="1"/>
  <c r="J460" i="1"/>
  <c r="F460" i="1"/>
  <c r="E460" i="1"/>
  <c r="C460" i="1"/>
  <c r="B460" i="1"/>
  <c r="A460" i="1"/>
  <c r="L459" i="1"/>
  <c r="K459" i="1"/>
  <c r="J459" i="1"/>
  <c r="F459" i="1"/>
  <c r="E459" i="1"/>
  <c r="C459" i="1"/>
  <c r="B459" i="1"/>
  <c r="A459" i="1"/>
  <c r="L458" i="1"/>
  <c r="K458" i="1"/>
  <c r="J458" i="1"/>
  <c r="F458" i="1"/>
  <c r="E458" i="1"/>
  <c r="C458" i="1"/>
  <c r="B458" i="1"/>
  <c r="A458" i="1"/>
  <c r="L457" i="1"/>
  <c r="K457" i="1"/>
  <c r="J457" i="1"/>
  <c r="F457" i="1"/>
  <c r="E457" i="1"/>
  <c r="C457" i="1"/>
  <c r="B457" i="1"/>
  <c r="A457" i="1"/>
  <c r="L456" i="1"/>
  <c r="K456" i="1"/>
  <c r="J456" i="1"/>
  <c r="F456" i="1"/>
  <c r="E456" i="1"/>
  <c r="C456" i="1"/>
  <c r="B456" i="1"/>
  <c r="A456" i="1"/>
  <c r="L455" i="1"/>
  <c r="K455" i="1"/>
  <c r="J455" i="1"/>
  <c r="F455" i="1"/>
  <c r="E455" i="1"/>
  <c r="C455" i="1"/>
  <c r="B455" i="1"/>
  <c r="A455" i="1"/>
  <c r="L454" i="1"/>
  <c r="K454" i="1"/>
  <c r="J454" i="1"/>
  <c r="F454" i="1"/>
  <c r="E454" i="1"/>
  <c r="C454" i="1"/>
  <c r="B454" i="1"/>
  <c r="A454" i="1"/>
  <c r="L453" i="1"/>
  <c r="K453" i="1"/>
  <c r="J453" i="1"/>
  <c r="F453" i="1"/>
  <c r="E453" i="1"/>
  <c r="C453" i="1"/>
  <c r="B453" i="1"/>
  <c r="A453" i="1"/>
  <c r="L452" i="1"/>
  <c r="K452" i="1"/>
  <c r="J452" i="1"/>
  <c r="F452" i="1"/>
  <c r="E452" i="1"/>
  <c r="C452" i="1"/>
  <c r="B452" i="1"/>
  <c r="A452" i="1"/>
  <c r="L451" i="1"/>
  <c r="K451" i="1"/>
  <c r="J451" i="1"/>
  <c r="F451" i="1"/>
  <c r="E451" i="1"/>
  <c r="C451" i="1"/>
  <c r="B451" i="1"/>
  <c r="A451" i="1"/>
  <c r="L450" i="1"/>
  <c r="K450" i="1"/>
  <c r="J450" i="1"/>
  <c r="F450" i="1"/>
  <c r="E450" i="1"/>
  <c r="C450" i="1"/>
  <c r="B450" i="1"/>
  <c r="A450" i="1"/>
  <c r="L449" i="1"/>
  <c r="K449" i="1"/>
  <c r="J449" i="1"/>
  <c r="F449" i="1"/>
  <c r="E449" i="1"/>
  <c r="C449" i="1"/>
  <c r="B449" i="1"/>
  <c r="A449" i="1"/>
  <c r="L448" i="1"/>
  <c r="K448" i="1"/>
  <c r="J448" i="1"/>
  <c r="F448" i="1"/>
  <c r="E448" i="1"/>
  <c r="C448" i="1"/>
  <c r="B448" i="1"/>
  <c r="A448" i="1"/>
  <c r="L447" i="1"/>
  <c r="K447" i="1"/>
  <c r="J447" i="1"/>
  <c r="F447" i="1"/>
  <c r="E447" i="1"/>
  <c r="C447" i="1"/>
  <c r="B447" i="1"/>
  <c r="A447" i="1"/>
  <c r="L446" i="1"/>
  <c r="K446" i="1"/>
  <c r="J446" i="1"/>
  <c r="F446" i="1"/>
  <c r="E446" i="1"/>
  <c r="C446" i="1"/>
  <c r="B446" i="1"/>
  <c r="A446" i="1"/>
  <c r="L445" i="1"/>
  <c r="K445" i="1"/>
  <c r="J445" i="1"/>
  <c r="F445" i="1"/>
  <c r="E445" i="1"/>
  <c r="C445" i="1"/>
  <c r="B445" i="1"/>
  <c r="A445" i="1"/>
  <c r="L444" i="1"/>
  <c r="K444" i="1"/>
  <c r="J444" i="1"/>
  <c r="F444" i="1"/>
  <c r="E444" i="1"/>
  <c r="C444" i="1"/>
  <c r="B444" i="1"/>
  <c r="A444" i="1"/>
  <c r="L443" i="1"/>
  <c r="K443" i="1"/>
  <c r="J443" i="1"/>
  <c r="F443" i="1"/>
  <c r="E443" i="1"/>
  <c r="C443" i="1"/>
  <c r="B443" i="1"/>
  <c r="A443" i="1"/>
  <c r="L442" i="1"/>
  <c r="K442" i="1"/>
  <c r="J442" i="1"/>
  <c r="F442" i="1"/>
  <c r="E442" i="1"/>
  <c r="C442" i="1"/>
  <c r="B442" i="1"/>
  <c r="A442" i="1"/>
  <c r="L441" i="1"/>
  <c r="K441" i="1"/>
  <c r="J441" i="1"/>
  <c r="F441" i="1"/>
  <c r="E441" i="1"/>
  <c r="C441" i="1"/>
  <c r="B441" i="1"/>
  <c r="A441" i="1"/>
  <c r="L440" i="1"/>
  <c r="K440" i="1"/>
  <c r="J440" i="1"/>
  <c r="F440" i="1"/>
  <c r="E440" i="1"/>
  <c r="C440" i="1"/>
  <c r="B440" i="1"/>
  <c r="A440" i="1"/>
  <c r="L439" i="1"/>
  <c r="K439" i="1"/>
  <c r="J439" i="1"/>
  <c r="F439" i="1"/>
  <c r="E439" i="1"/>
  <c r="C439" i="1"/>
  <c r="B439" i="1"/>
  <c r="A439" i="1"/>
  <c r="L438" i="1"/>
  <c r="K438" i="1"/>
  <c r="J438" i="1"/>
  <c r="F438" i="1"/>
  <c r="E438" i="1"/>
  <c r="C438" i="1"/>
  <c r="B438" i="1"/>
  <c r="A438" i="1"/>
  <c r="L437" i="1"/>
  <c r="K437" i="1"/>
  <c r="J437" i="1"/>
  <c r="F437" i="1"/>
  <c r="E437" i="1"/>
  <c r="C437" i="1"/>
  <c r="B437" i="1"/>
  <c r="A437" i="1"/>
  <c r="L436" i="1"/>
  <c r="K436" i="1"/>
  <c r="J436" i="1"/>
  <c r="F436" i="1"/>
  <c r="E436" i="1"/>
  <c r="C436" i="1"/>
  <c r="B436" i="1"/>
  <c r="A436" i="1"/>
  <c r="L435" i="1"/>
  <c r="K435" i="1"/>
  <c r="J435" i="1"/>
  <c r="F435" i="1"/>
  <c r="E435" i="1"/>
  <c r="C435" i="1"/>
  <c r="B435" i="1"/>
  <c r="A435" i="1"/>
  <c r="L434" i="1"/>
  <c r="K434" i="1"/>
  <c r="J434" i="1"/>
  <c r="F434" i="1"/>
  <c r="E434" i="1"/>
  <c r="C434" i="1"/>
  <c r="B434" i="1"/>
  <c r="A434" i="1"/>
  <c r="L433" i="1"/>
  <c r="K433" i="1"/>
  <c r="J433" i="1"/>
  <c r="F433" i="1"/>
  <c r="E433" i="1"/>
  <c r="C433" i="1"/>
  <c r="B433" i="1"/>
  <c r="A433" i="1"/>
  <c r="L432" i="1"/>
  <c r="K432" i="1"/>
  <c r="J432" i="1"/>
  <c r="F432" i="1"/>
  <c r="E432" i="1"/>
  <c r="C432" i="1"/>
  <c r="B432" i="1"/>
  <c r="A432" i="1"/>
  <c r="L431" i="1"/>
  <c r="K431" i="1"/>
  <c r="J431" i="1"/>
  <c r="F431" i="1"/>
  <c r="E431" i="1"/>
  <c r="C431" i="1"/>
  <c r="B431" i="1"/>
  <c r="A431" i="1"/>
  <c r="L430" i="1"/>
  <c r="K430" i="1"/>
  <c r="J430" i="1"/>
  <c r="F430" i="1"/>
  <c r="E430" i="1"/>
  <c r="C430" i="1"/>
  <c r="B430" i="1"/>
  <c r="A430" i="1"/>
  <c r="L429" i="1"/>
  <c r="K429" i="1"/>
  <c r="J429" i="1"/>
  <c r="F429" i="1"/>
  <c r="E429" i="1"/>
  <c r="C429" i="1"/>
  <c r="B429" i="1"/>
  <c r="A429" i="1"/>
  <c r="L428" i="1"/>
  <c r="K428" i="1"/>
  <c r="J428" i="1"/>
  <c r="F428" i="1"/>
  <c r="E428" i="1"/>
  <c r="C428" i="1"/>
  <c r="B428" i="1"/>
  <c r="A428" i="1"/>
  <c r="L427" i="1"/>
  <c r="K427" i="1"/>
  <c r="J427" i="1"/>
  <c r="F427" i="1"/>
  <c r="E427" i="1"/>
  <c r="C427" i="1"/>
  <c r="B427" i="1"/>
  <c r="A427" i="1"/>
  <c r="L426" i="1"/>
  <c r="K426" i="1"/>
  <c r="J426" i="1"/>
  <c r="F426" i="1"/>
  <c r="E426" i="1"/>
  <c r="C426" i="1"/>
  <c r="B426" i="1"/>
  <c r="A426" i="1"/>
  <c r="L425" i="1"/>
  <c r="K425" i="1"/>
  <c r="J425" i="1"/>
  <c r="F425" i="1"/>
  <c r="E425" i="1"/>
  <c r="C425" i="1"/>
  <c r="B425" i="1"/>
  <c r="A425" i="1"/>
  <c r="L424" i="1"/>
  <c r="K424" i="1"/>
  <c r="J424" i="1"/>
  <c r="F424" i="1"/>
  <c r="E424" i="1"/>
  <c r="C424" i="1"/>
  <c r="B424" i="1"/>
  <c r="A424" i="1"/>
  <c r="L423" i="1"/>
  <c r="K423" i="1"/>
  <c r="J423" i="1"/>
  <c r="F423" i="1"/>
  <c r="E423" i="1"/>
  <c r="C423" i="1"/>
  <c r="B423" i="1"/>
  <c r="A423" i="1"/>
  <c r="L422" i="1"/>
  <c r="K422" i="1"/>
  <c r="J422" i="1"/>
  <c r="F422" i="1"/>
  <c r="E422" i="1"/>
  <c r="C422" i="1"/>
  <c r="B422" i="1"/>
  <c r="A422" i="1"/>
  <c r="L421" i="1"/>
  <c r="K421" i="1"/>
  <c r="J421" i="1"/>
  <c r="F421" i="1"/>
  <c r="E421" i="1"/>
  <c r="C421" i="1"/>
  <c r="B421" i="1"/>
  <c r="A421" i="1"/>
  <c r="L420" i="1"/>
  <c r="K420" i="1"/>
  <c r="J420" i="1"/>
  <c r="F420" i="1"/>
  <c r="E420" i="1"/>
  <c r="C420" i="1"/>
  <c r="B420" i="1"/>
  <c r="A420" i="1"/>
  <c r="L419" i="1"/>
  <c r="K419" i="1"/>
  <c r="J419" i="1"/>
  <c r="F419" i="1"/>
  <c r="E419" i="1"/>
  <c r="C419" i="1"/>
  <c r="B419" i="1"/>
  <c r="A419" i="1"/>
  <c r="L418" i="1"/>
  <c r="K418" i="1"/>
  <c r="J418" i="1"/>
  <c r="F418" i="1"/>
  <c r="E418" i="1"/>
  <c r="C418" i="1"/>
  <c r="B418" i="1"/>
  <c r="A418" i="1"/>
  <c r="L417" i="1"/>
  <c r="K417" i="1"/>
  <c r="J417" i="1"/>
  <c r="F417" i="1"/>
  <c r="E417" i="1"/>
  <c r="C417" i="1"/>
  <c r="B417" i="1"/>
  <c r="A417" i="1"/>
  <c r="L416" i="1"/>
  <c r="K416" i="1"/>
  <c r="J416" i="1"/>
  <c r="F416" i="1"/>
  <c r="E416" i="1"/>
  <c r="C416" i="1"/>
  <c r="B416" i="1"/>
  <c r="A416" i="1"/>
  <c r="L415" i="1"/>
  <c r="K415" i="1"/>
  <c r="J415" i="1"/>
  <c r="F415" i="1"/>
  <c r="E415" i="1"/>
  <c r="C415" i="1"/>
  <c r="B415" i="1"/>
  <c r="A415" i="1"/>
  <c r="L414" i="1"/>
  <c r="K414" i="1"/>
  <c r="J414" i="1"/>
  <c r="F414" i="1"/>
  <c r="E414" i="1"/>
  <c r="C414" i="1"/>
  <c r="B414" i="1"/>
  <c r="A414" i="1"/>
  <c r="L413" i="1"/>
  <c r="K413" i="1"/>
  <c r="J413" i="1"/>
  <c r="F413" i="1"/>
  <c r="E413" i="1"/>
  <c r="C413" i="1"/>
  <c r="B413" i="1"/>
  <c r="A413" i="1"/>
  <c r="L412" i="1"/>
  <c r="K412" i="1"/>
  <c r="J412" i="1"/>
  <c r="F412" i="1"/>
  <c r="E412" i="1"/>
  <c r="C412" i="1"/>
  <c r="B412" i="1"/>
  <c r="A412" i="1"/>
  <c r="L411" i="1"/>
  <c r="K411" i="1"/>
  <c r="J411" i="1"/>
  <c r="F411" i="1"/>
  <c r="E411" i="1"/>
  <c r="C411" i="1"/>
  <c r="B411" i="1"/>
  <c r="A411" i="1"/>
  <c r="L410" i="1"/>
  <c r="K410" i="1"/>
  <c r="J410" i="1"/>
  <c r="F410" i="1"/>
  <c r="E410" i="1"/>
  <c r="C410" i="1"/>
  <c r="B410" i="1"/>
  <c r="A410" i="1"/>
  <c r="L409" i="1"/>
  <c r="K409" i="1"/>
  <c r="J409" i="1"/>
  <c r="F409" i="1"/>
  <c r="E409" i="1"/>
  <c r="C409" i="1"/>
  <c r="B409" i="1"/>
  <c r="A409" i="1"/>
  <c r="L408" i="1"/>
  <c r="K408" i="1"/>
  <c r="J408" i="1"/>
  <c r="F408" i="1"/>
  <c r="E408" i="1"/>
  <c r="C408" i="1"/>
  <c r="B408" i="1"/>
  <c r="A408" i="1"/>
  <c r="L407" i="1"/>
  <c r="K407" i="1"/>
  <c r="J407" i="1"/>
  <c r="F407" i="1"/>
  <c r="E407" i="1"/>
  <c r="C407" i="1"/>
  <c r="B407" i="1"/>
  <c r="A407" i="1"/>
  <c r="L406" i="1"/>
  <c r="K406" i="1"/>
  <c r="J406" i="1"/>
  <c r="F406" i="1"/>
  <c r="E406" i="1"/>
  <c r="C406" i="1"/>
  <c r="B406" i="1"/>
  <c r="A406" i="1"/>
  <c r="L405" i="1"/>
  <c r="K405" i="1"/>
  <c r="J405" i="1"/>
  <c r="F405" i="1"/>
  <c r="E405" i="1"/>
  <c r="C405" i="1"/>
  <c r="B405" i="1"/>
  <c r="A405" i="1"/>
  <c r="L404" i="1"/>
  <c r="K404" i="1"/>
  <c r="J404" i="1"/>
  <c r="F404" i="1"/>
  <c r="E404" i="1"/>
  <c r="C404" i="1"/>
  <c r="B404" i="1"/>
  <c r="A404" i="1"/>
  <c r="L403" i="1"/>
  <c r="K403" i="1"/>
  <c r="J403" i="1"/>
  <c r="F403" i="1"/>
  <c r="E403" i="1"/>
  <c r="C403" i="1"/>
  <c r="B403" i="1"/>
  <c r="A403" i="1"/>
  <c r="L402" i="1"/>
  <c r="K402" i="1"/>
  <c r="J402" i="1"/>
  <c r="F402" i="1"/>
  <c r="E402" i="1"/>
  <c r="C402" i="1"/>
  <c r="B402" i="1"/>
  <c r="A402" i="1"/>
  <c r="L401" i="1"/>
  <c r="K401" i="1"/>
  <c r="J401" i="1"/>
  <c r="F401" i="1"/>
  <c r="E401" i="1"/>
  <c r="C401" i="1"/>
  <c r="B401" i="1"/>
  <c r="A401" i="1"/>
  <c r="L400" i="1"/>
  <c r="K400" i="1"/>
  <c r="J400" i="1"/>
  <c r="F400" i="1"/>
  <c r="E400" i="1"/>
  <c r="C400" i="1"/>
  <c r="B400" i="1"/>
  <c r="A400" i="1"/>
  <c r="L399" i="1"/>
  <c r="K399" i="1"/>
  <c r="J399" i="1"/>
  <c r="F399" i="1"/>
  <c r="E399" i="1"/>
  <c r="C399" i="1"/>
  <c r="B399" i="1"/>
  <c r="A399" i="1"/>
  <c r="L398" i="1"/>
  <c r="K398" i="1"/>
  <c r="J398" i="1"/>
  <c r="F398" i="1"/>
  <c r="E398" i="1"/>
  <c r="C398" i="1"/>
  <c r="B398" i="1"/>
  <c r="A398" i="1"/>
  <c r="L397" i="1"/>
  <c r="K397" i="1"/>
  <c r="J397" i="1"/>
  <c r="F397" i="1"/>
  <c r="E397" i="1"/>
  <c r="C397" i="1"/>
  <c r="B397" i="1"/>
  <c r="A397" i="1"/>
  <c r="L396" i="1"/>
  <c r="K396" i="1"/>
  <c r="J396" i="1"/>
  <c r="F396" i="1"/>
  <c r="E396" i="1"/>
  <c r="C396" i="1"/>
  <c r="B396" i="1"/>
  <c r="A396" i="1"/>
  <c r="L395" i="1"/>
  <c r="K395" i="1"/>
  <c r="J395" i="1"/>
  <c r="F395" i="1"/>
  <c r="E395" i="1"/>
  <c r="C395" i="1"/>
  <c r="B395" i="1"/>
  <c r="A395" i="1"/>
  <c r="L394" i="1"/>
  <c r="K394" i="1"/>
  <c r="J394" i="1"/>
  <c r="F394" i="1"/>
  <c r="E394" i="1"/>
  <c r="C394" i="1"/>
  <c r="B394" i="1"/>
  <c r="A394" i="1"/>
  <c r="L393" i="1"/>
  <c r="K393" i="1"/>
  <c r="J393" i="1"/>
  <c r="F393" i="1"/>
  <c r="E393" i="1"/>
  <c r="C393" i="1"/>
  <c r="B393" i="1"/>
  <c r="A393" i="1"/>
  <c r="L392" i="1"/>
  <c r="K392" i="1"/>
  <c r="J392" i="1"/>
  <c r="F392" i="1"/>
  <c r="E392" i="1"/>
  <c r="C392" i="1"/>
  <c r="B392" i="1"/>
  <c r="A392" i="1"/>
  <c r="L391" i="1"/>
  <c r="K391" i="1"/>
  <c r="J391" i="1"/>
  <c r="F391" i="1"/>
  <c r="E391" i="1"/>
  <c r="C391" i="1"/>
  <c r="B391" i="1"/>
  <c r="A391" i="1"/>
  <c r="L390" i="1"/>
  <c r="K390" i="1"/>
  <c r="J390" i="1"/>
  <c r="F390" i="1"/>
  <c r="E390" i="1"/>
  <c r="C390" i="1"/>
  <c r="B390" i="1"/>
  <c r="A390" i="1"/>
  <c r="L389" i="1"/>
  <c r="K389" i="1"/>
  <c r="J389" i="1"/>
  <c r="F389" i="1"/>
  <c r="E389" i="1"/>
  <c r="C389" i="1"/>
  <c r="B389" i="1"/>
  <c r="A389" i="1"/>
  <c r="L388" i="1"/>
  <c r="K388" i="1"/>
  <c r="J388" i="1"/>
  <c r="F388" i="1"/>
  <c r="E388" i="1"/>
  <c r="C388" i="1"/>
  <c r="B388" i="1"/>
  <c r="A388" i="1"/>
  <c r="L387" i="1"/>
  <c r="K387" i="1"/>
  <c r="J387" i="1"/>
  <c r="F387" i="1"/>
  <c r="E387" i="1"/>
  <c r="C387" i="1"/>
  <c r="B387" i="1"/>
  <c r="A387" i="1"/>
  <c r="L386" i="1"/>
  <c r="K386" i="1"/>
  <c r="J386" i="1"/>
  <c r="F386" i="1"/>
  <c r="E386" i="1"/>
  <c r="C386" i="1"/>
  <c r="B386" i="1"/>
  <c r="A386" i="1"/>
  <c r="L385" i="1"/>
  <c r="K385" i="1"/>
  <c r="J385" i="1"/>
  <c r="F385" i="1"/>
  <c r="E385" i="1"/>
  <c r="C385" i="1"/>
  <c r="B385" i="1"/>
  <c r="A385" i="1"/>
  <c r="L384" i="1"/>
  <c r="K384" i="1"/>
  <c r="J384" i="1"/>
  <c r="F384" i="1"/>
  <c r="E384" i="1"/>
  <c r="C384" i="1"/>
  <c r="B384" i="1"/>
  <c r="A384" i="1"/>
  <c r="L383" i="1"/>
  <c r="K383" i="1"/>
  <c r="J383" i="1"/>
  <c r="F383" i="1"/>
  <c r="E383" i="1"/>
  <c r="C383" i="1"/>
  <c r="B383" i="1"/>
  <c r="A383" i="1"/>
  <c r="L382" i="1"/>
  <c r="K382" i="1"/>
  <c r="J382" i="1"/>
  <c r="F382" i="1"/>
  <c r="E382" i="1"/>
  <c r="C382" i="1"/>
  <c r="B382" i="1"/>
  <c r="A382" i="1"/>
  <c r="L381" i="1"/>
  <c r="K381" i="1"/>
  <c r="J381" i="1"/>
  <c r="F381" i="1"/>
  <c r="E381" i="1"/>
  <c r="C381" i="1"/>
  <c r="B381" i="1"/>
  <c r="A381" i="1"/>
  <c r="L380" i="1"/>
  <c r="K380" i="1"/>
  <c r="J380" i="1"/>
  <c r="F380" i="1"/>
  <c r="E380" i="1"/>
  <c r="C380" i="1"/>
  <c r="B380" i="1"/>
  <c r="A380" i="1"/>
  <c r="L379" i="1"/>
  <c r="K379" i="1"/>
  <c r="J379" i="1"/>
  <c r="F379" i="1"/>
  <c r="E379" i="1"/>
  <c r="C379" i="1"/>
  <c r="B379" i="1"/>
  <c r="A379" i="1"/>
  <c r="L378" i="1"/>
  <c r="K378" i="1"/>
  <c r="J378" i="1"/>
  <c r="F378" i="1"/>
  <c r="E378" i="1"/>
  <c r="C378" i="1"/>
  <c r="B378" i="1"/>
  <c r="A378" i="1"/>
  <c r="L377" i="1"/>
  <c r="K377" i="1"/>
  <c r="J377" i="1"/>
  <c r="F377" i="1"/>
  <c r="E377" i="1"/>
  <c r="C377" i="1"/>
  <c r="B377" i="1"/>
  <c r="A377" i="1"/>
  <c r="L376" i="1"/>
  <c r="K376" i="1"/>
  <c r="J376" i="1"/>
  <c r="F376" i="1"/>
  <c r="E376" i="1"/>
  <c r="C376" i="1"/>
  <c r="B376" i="1"/>
  <c r="A376" i="1"/>
  <c r="L375" i="1"/>
  <c r="K375" i="1"/>
  <c r="J375" i="1"/>
  <c r="F375" i="1"/>
  <c r="E375" i="1"/>
  <c r="C375" i="1"/>
  <c r="B375" i="1"/>
  <c r="A375" i="1"/>
  <c r="L374" i="1"/>
  <c r="K374" i="1"/>
  <c r="J374" i="1"/>
  <c r="F374" i="1"/>
  <c r="E374" i="1"/>
  <c r="C374" i="1"/>
  <c r="B374" i="1"/>
  <c r="A374" i="1"/>
  <c r="L373" i="1"/>
  <c r="K373" i="1"/>
  <c r="J373" i="1"/>
  <c r="F373" i="1"/>
  <c r="E373" i="1"/>
  <c r="C373" i="1"/>
  <c r="B373" i="1"/>
  <c r="A373" i="1"/>
  <c r="L372" i="1"/>
  <c r="K372" i="1"/>
  <c r="J372" i="1"/>
  <c r="F372" i="1"/>
  <c r="E372" i="1"/>
  <c r="C372" i="1"/>
  <c r="B372" i="1"/>
  <c r="A372" i="1"/>
  <c r="L371" i="1"/>
  <c r="K371" i="1"/>
  <c r="J371" i="1"/>
  <c r="F371" i="1"/>
  <c r="E371" i="1"/>
  <c r="C371" i="1"/>
  <c r="B371" i="1"/>
  <c r="A371" i="1"/>
  <c r="L370" i="1"/>
  <c r="K370" i="1"/>
  <c r="J370" i="1"/>
  <c r="F370" i="1"/>
  <c r="E370" i="1"/>
  <c r="C370" i="1"/>
  <c r="B370" i="1"/>
  <c r="A370" i="1"/>
  <c r="L369" i="1"/>
  <c r="K369" i="1"/>
  <c r="J369" i="1"/>
  <c r="F369" i="1"/>
  <c r="E369" i="1"/>
  <c r="C369" i="1"/>
  <c r="B369" i="1"/>
  <c r="A369" i="1"/>
  <c r="L368" i="1"/>
  <c r="K368" i="1"/>
  <c r="J368" i="1"/>
  <c r="F368" i="1"/>
  <c r="E368" i="1"/>
  <c r="C368" i="1"/>
  <c r="B368" i="1"/>
  <c r="A368" i="1"/>
  <c r="L367" i="1"/>
  <c r="K367" i="1"/>
  <c r="J367" i="1"/>
  <c r="F367" i="1"/>
  <c r="E367" i="1"/>
  <c r="C367" i="1"/>
  <c r="B367" i="1"/>
  <c r="A367" i="1"/>
  <c r="L366" i="1"/>
  <c r="K366" i="1"/>
  <c r="J366" i="1"/>
  <c r="F366" i="1"/>
  <c r="E366" i="1"/>
  <c r="C366" i="1"/>
  <c r="B366" i="1"/>
  <c r="A366" i="1"/>
  <c r="L365" i="1"/>
  <c r="K365" i="1"/>
  <c r="J365" i="1"/>
  <c r="F365" i="1"/>
  <c r="E365" i="1"/>
  <c r="C365" i="1"/>
  <c r="B365" i="1"/>
  <c r="A365" i="1"/>
  <c r="L364" i="1"/>
  <c r="K364" i="1"/>
  <c r="J364" i="1"/>
  <c r="F364" i="1"/>
  <c r="E364" i="1"/>
  <c r="C364" i="1"/>
  <c r="B364" i="1"/>
  <c r="A364" i="1"/>
  <c r="L363" i="1"/>
  <c r="K363" i="1"/>
  <c r="J363" i="1"/>
  <c r="F363" i="1"/>
  <c r="E363" i="1"/>
  <c r="C363" i="1"/>
  <c r="B363" i="1"/>
  <c r="A363" i="1"/>
  <c r="L362" i="1"/>
  <c r="K362" i="1"/>
  <c r="J362" i="1"/>
  <c r="F362" i="1"/>
  <c r="E362" i="1"/>
  <c r="C362" i="1"/>
  <c r="B362" i="1"/>
  <c r="A362" i="1"/>
  <c r="L361" i="1"/>
  <c r="K361" i="1"/>
  <c r="J361" i="1"/>
  <c r="F361" i="1"/>
  <c r="E361" i="1"/>
  <c r="C361" i="1"/>
  <c r="B361" i="1"/>
  <c r="A361" i="1"/>
  <c r="L360" i="1"/>
  <c r="K360" i="1"/>
  <c r="J360" i="1"/>
  <c r="F360" i="1"/>
  <c r="E360" i="1"/>
  <c r="C360" i="1"/>
  <c r="B360" i="1"/>
  <c r="A360" i="1"/>
  <c r="L359" i="1"/>
  <c r="K359" i="1"/>
  <c r="J359" i="1"/>
  <c r="F359" i="1"/>
  <c r="E359" i="1"/>
  <c r="C359" i="1"/>
  <c r="B359" i="1"/>
  <c r="A359" i="1"/>
  <c r="L358" i="1"/>
  <c r="K358" i="1"/>
  <c r="J358" i="1"/>
  <c r="F358" i="1"/>
  <c r="E358" i="1"/>
  <c r="C358" i="1"/>
  <c r="B358" i="1"/>
  <c r="A358" i="1"/>
  <c r="L357" i="1"/>
  <c r="K357" i="1"/>
  <c r="J357" i="1"/>
  <c r="F357" i="1"/>
  <c r="E357" i="1"/>
  <c r="C357" i="1"/>
  <c r="B357" i="1"/>
  <c r="A357" i="1"/>
  <c r="L356" i="1"/>
  <c r="K356" i="1"/>
  <c r="J356" i="1"/>
  <c r="F356" i="1"/>
  <c r="E356" i="1"/>
  <c r="C356" i="1"/>
  <c r="B356" i="1"/>
  <c r="A356" i="1"/>
  <c r="L355" i="1"/>
  <c r="K355" i="1"/>
  <c r="J355" i="1"/>
  <c r="F355" i="1"/>
  <c r="E355" i="1"/>
  <c r="C355" i="1"/>
  <c r="B355" i="1"/>
  <c r="A355" i="1"/>
  <c r="L354" i="1"/>
  <c r="K354" i="1"/>
  <c r="J354" i="1"/>
  <c r="F354" i="1"/>
  <c r="E354" i="1"/>
  <c r="C354" i="1"/>
  <c r="B354" i="1"/>
  <c r="A354" i="1"/>
  <c r="L353" i="1"/>
  <c r="K353" i="1"/>
  <c r="J353" i="1"/>
  <c r="F353" i="1"/>
  <c r="E353" i="1"/>
  <c r="C353" i="1"/>
  <c r="B353" i="1"/>
  <c r="A353" i="1"/>
  <c r="L352" i="1"/>
  <c r="K352" i="1"/>
  <c r="J352" i="1"/>
  <c r="F352" i="1"/>
  <c r="E352" i="1"/>
  <c r="C352" i="1"/>
  <c r="B352" i="1"/>
  <c r="A352" i="1"/>
  <c r="L351" i="1"/>
  <c r="K351" i="1"/>
  <c r="J351" i="1"/>
  <c r="F351" i="1"/>
  <c r="E351" i="1"/>
  <c r="C351" i="1"/>
  <c r="B351" i="1"/>
  <c r="A351" i="1"/>
  <c r="L350" i="1"/>
  <c r="K350" i="1"/>
  <c r="J350" i="1"/>
  <c r="F350" i="1"/>
  <c r="E350" i="1"/>
  <c r="C350" i="1"/>
  <c r="B350" i="1"/>
  <c r="A350" i="1"/>
  <c r="L349" i="1"/>
  <c r="K349" i="1"/>
  <c r="J349" i="1"/>
  <c r="F349" i="1"/>
  <c r="E349" i="1"/>
  <c r="C349" i="1"/>
  <c r="B349" i="1"/>
  <c r="A349" i="1"/>
  <c r="L348" i="1"/>
  <c r="K348" i="1"/>
  <c r="J348" i="1"/>
  <c r="F348" i="1"/>
  <c r="E348" i="1"/>
  <c r="C348" i="1"/>
  <c r="B348" i="1"/>
  <c r="A348" i="1"/>
  <c r="L347" i="1"/>
  <c r="K347" i="1"/>
  <c r="J347" i="1"/>
  <c r="F347" i="1"/>
  <c r="E347" i="1"/>
  <c r="C347" i="1"/>
  <c r="B347" i="1"/>
  <c r="A347" i="1"/>
  <c r="L346" i="1"/>
  <c r="K346" i="1"/>
  <c r="J346" i="1"/>
  <c r="F346" i="1"/>
  <c r="E346" i="1"/>
  <c r="C346" i="1"/>
  <c r="B346" i="1"/>
  <c r="A346" i="1"/>
  <c r="L345" i="1"/>
  <c r="K345" i="1"/>
  <c r="J345" i="1"/>
  <c r="F345" i="1"/>
  <c r="E345" i="1"/>
  <c r="C345" i="1"/>
  <c r="B345" i="1"/>
  <c r="A345" i="1"/>
  <c r="L344" i="1"/>
  <c r="K344" i="1"/>
  <c r="J344" i="1"/>
  <c r="F344" i="1"/>
  <c r="E344" i="1"/>
  <c r="C344" i="1"/>
  <c r="B344" i="1"/>
  <c r="A344" i="1"/>
  <c r="L343" i="1"/>
  <c r="K343" i="1"/>
  <c r="J343" i="1"/>
  <c r="F343" i="1"/>
  <c r="E343" i="1"/>
  <c r="C343" i="1"/>
  <c r="B343" i="1"/>
  <c r="A343" i="1"/>
  <c r="L342" i="1"/>
  <c r="K342" i="1"/>
  <c r="J342" i="1"/>
  <c r="F342" i="1"/>
  <c r="E342" i="1"/>
  <c r="C342" i="1"/>
  <c r="B342" i="1"/>
  <c r="A342" i="1"/>
  <c r="L341" i="1"/>
  <c r="K341" i="1"/>
  <c r="J341" i="1"/>
  <c r="F341" i="1"/>
  <c r="E341" i="1"/>
  <c r="C341" i="1"/>
  <c r="B341" i="1"/>
  <c r="A341" i="1"/>
  <c r="L340" i="1"/>
  <c r="K340" i="1"/>
  <c r="J340" i="1"/>
  <c r="F340" i="1"/>
  <c r="E340" i="1"/>
  <c r="C340" i="1"/>
  <c r="B340" i="1"/>
  <c r="A340" i="1"/>
  <c r="L339" i="1"/>
  <c r="K339" i="1"/>
  <c r="J339" i="1"/>
  <c r="F339" i="1"/>
  <c r="E339" i="1"/>
  <c r="C339" i="1"/>
  <c r="B339" i="1"/>
  <c r="A339" i="1"/>
  <c r="L338" i="1"/>
  <c r="K338" i="1"/>
  <c r="J338" i="1"/>
  <c r="F338" i="1"/>
  <c r="E338" i="1"/>
  <c r="C338" i="1"/>
  <c r="B338" i="1"/>
  <c r="A338" i="1"/>
  <c r="L337" i="1"/>
  <c r="K337" i="1"/>
  <c r="J337" i="1"/>
  <c r="F337" i="1"/>
  <c r="E337" i="1"/>
  <c r="C337" i="1"/>
  <c r="B337" i="1"/>
  <c r="A337" i="1"/>
  <c r="L336" i="1"/>
  <c r="K336" i="1"/>
  <c r="J336" i="1"/>
  <c r="F336" i="1"/>
  <c r="E336" i="1"/>
  <c r="C336" i="1"/>
  <c r="B336" i="1"/>
  <c r="A336" i="1"/>
  <c r="L335" i="1"/>
  <c r="K335" i="1"/>
  <c r="J335" i="1"/>
  <c r="F335" i="1"/>
  <c r="E335" i="1"/>
  <c r="C335" i="1"/>
  <c r="B335" i="1"/>
  <c r="A335" i="1"/>
  <c r="L334" i="1"/>
  <c r="K334" i="1"/>
  <c r="J334" i="1"/>
  <c r="F334" i="1"/>
  <c r="E334" i="1"/>
  <c r="C334" i="1"/>
  <c r="B334" i="1"/>
  <c r="A334" i="1"/>
  <c r="L333" i="1"/>
  <c r="K333" i="1"/>
  <c r="J333" i="1"/>
  <c r="F333" i="1"/>
  <c r="E333" i="1"/>
  <c r="C333" i="1"/>
  <c r="B333" i="1"/>
  <c r="A333" i="1"/>
  <c r="L332" i="1"/>
  <c r="K332" i="1"/>
  <c r="J332" i="1"/>
  <c r="F332" i="1"/>
  <c r="E332" i="1"/>
  <c r="C332" i="1"/>
  <c r="B332" i="1"/>
  <c r="A332" i="1"/>
  <c r="L331" i="1"/>
  <c r="K331" i="1"/>
  <c r="J331" i="1"/>
  <c r="F331" i="1"/>
  <c r="E331" i="1"/>
  <c r="C331" i="1"/>
  <c r="B331" i="1"/>
  <c r="A331" i="1"/>
  <c r="L330" i="1"/>
  <c r="K330" i="1"/>
  <c r="J330" i="1"/>
  <c r="F330" i="1"/>
  <c r="E330" i="1"/>
  <c r="C330" i="1"/>
  <c r="B330" i="1"/>
  <c r="A330" i="1"/>
  <c r="L329" i="1"/>
  <c r="K329" i="1"/>
  <c r="J329" i="1"/>
  <c r="F329" i="1"/>
  <c r="E329" i="1"/>
  <c r="C329" i="1"/>
  <c r="B329" i="1"/>
  <c r="A329" i="1"/>
  <c r="L328" i="1"/>
  <c r="K328" i="1"/>
  <c r="J328" i="1"/>
  <c r="F328" i="1"/>
  <c r="E328" i="1"/>
  <c r="C328" i="1"/>
  <c r="B328" i="1"/>
  <c r="A328" i="1"/>
  <c r="L327" i="1"/>
  <c r="K327" i="1"/>
  <c r="J327" i="1"/>
  <c r="F327" i="1"/>
  <c r="E327" i="1"/>
  <c r="C327" i="1"/>
  <c r="B327" i="1"/>
  <c r="A327" i="1"/>
  <c r="L326" i="1"/>
  <c r="K326" i="1"/>
  <c r="J326" i="1"/>
  <c r="F326" i="1"/>
  <c r="E326" i="1"/>
  <c r="C326" i="1"/>
  <c r="B326" i="1"/>
  <c r="A326" i="1"/>
  <c r="L325" i="1"/>
  <c r="K325" i="1"/>
  <c r="J325" i="1"/>
  <c r="F325" i="1"/>
  <c r="E325" i="1"/>
  <c r="C325" i="1"/>
  <c r="B325" i="1"/>
  <c r="A325" i="1"/>
  <c r="L324" i="1"/>
  <c r="K324" i="1"/>
  <c r="J324" i="1"/>
  <c r="F324" i="1"/>
  <c r="E324" i="1"/>
  <c r="C324" i="1"/>
  <c r="B324" i="1"/>
  <c r="A324" i="1"/>
  <c r="L323" i="1"/>
  <c r="K323" i="1"/>
  <c r="J323" i="1"/>
  <c r="F323" i="1"/>
  <c r="E323" i="1"/>
  <c r="C323" i="1"/>
  <c r="B323" i="1"/>
  <c r="A323" i="1"/>
  <c r="L322" i="1"/>
  <c r="K322" i="1"/>
  <c r="J322" i="1"/>
  <c r="F322" i="1"/>
  <c r="E322" i="1"/>
  <c r="C322" i="1"/>
  <c r="B322" i="1"/>
  <c r="A322" i="1"/>
  <c r="L321" i="1"/>
  <c r="K321" i="1"/>
  <c r="J321" i="1"/>
  <c r="F321" i="1"/>
  <c r="E321" i="1"/>
  <c r="C321" i="1"/>
  <c r="B321" i="1"/>
  <c r="A321" i="1"/>
  <c r="L320" i="1"/>
  <c r="K320" i="1"/>
  <c r="J320" i="1"/>
  <c r="F320" i="1"/>
  <c r="E320" i="1"/>
  <c r="C320" i="1"/>
  <c r="B320" i="1"/>
  <c r="A320" i="1"/>
  <c r="L319" i="1"/>
  <c r="K319" i="1"/>
  <c r="J319" i="1"/>
  <c r="F319" i="1"/>
  <c r="E319" i="1"/>
  <c r="C319" i="1"/>
  <c r="B319" i="1"/>
  <c r="A319" i="1"/>
  <c r="L318" i="1"/>
  <c r="K318" i="1"/>
  <c r="J318" i="1"/>
  <c r="F318" i="1"/>
  <c r="E318" i="1"/>
  <c r="C318" i="1"/>
  <c r="B318" i="1"/>
  <c r="A318" i="1"/>
  <c r="L317" i="1"/>
  <c r="K317" i="1"/>
  <c r="J317" i="1"/>
  <c r="F317" i="1"/>
  <c r="E317" i="1"/>
  <c r="C317" i="1"/>
  <c r="B317" i="1"/>
  <c r="A317" i="1"/>
  <c r="L316" i="1"/>
  <c r="K316" i="1"/>
  <c r="J316" i="1"/>
  <c r="F316" i="1"/>
  <c r="E316" i="1"/>
  <c r="C316" i="1"/>
  <c r="B316" i="1"/>
  <c r="A316" i="1"/>
  <c r="L315" i="1"/>
  <c r="K315" i="1"/>
  <c r="J315" i="1"/>
  <c r="F315" i="1"/>
  <c r="E315" i="1"/>
  <c r="C315" i="1"/>
  <c r="B315" i="1"/>
  <c r="A315" i="1"/>
  <c r="L314" i="1"/>
  <c r="K314" i="1"/>
  <c r="J314" i="1"/>
  <c r="F314" i="1"/>
  <c r="E314" i="1"/>
  <c r="C314" i="1"/>
  <c r="B314" i="1"/>
  <c r="A314" i="1"/>
  <c r="L313" i="1"/>
  <c r="K313" i="1"/>
  <c r="J313" i="1"/>
  <c r="F313" i="1"/>
  <c r="E313" i="1"/>
  <c r="C313" i="1"/>
  <c r="B313" i="1"/>
  <c r="A313" i="1"/>
  <c r="L312" i="1"/>
  <c r="K312" i="1"/>
  <c r="J312" i="1"/>
  <c r="F312" i="1"/>
  <c r="E312" i="1"/>
  <c r="C312" i="1"/>
  <c r="B312" i="1"/>
  <c r="A312" i="1"/>
  <c r="L311" i="1"/>
  <c r="K311" i="1"/>
  <c r="J311" i="1"/>
  <c r="F311" i="1"/>
  <c r="E311" i="1"/>
  <c r="C311" i="1"/>
  <c r="B311" i="1"/>
  <c r="A311" i="1"/>
  <c r="L310" i="1"/>
  <c r="K310" i="1"/>
  <c r="J310" i="1"/>
  <c r="F310" i="1"/>
  <c r="E310" i="1"/>
  <c r="C310" i="1"/>
  <c r="B310" i="1"/>
  <c r="A310" i="1"/>
  <c r="L309" i="1"/>
  <c r="K309" i="1"/>
  <c r="J309" i="1"/>
  <c r="F309" i="1"/>
  <c r="E309" i="1"/>
  <c r="C309" i="1"/>
  <c r="B309" i="1"/>
  <c r="A309" i="1"/>
  <c r="L308" i="1"/>
  <c r="K308" i="1"/>
  <c r="J308" i="1"/>
  <c r="F308" i="1"/>
  <c r="E308" i="1"/>
  <c r="C308" i="1"/>
  <c r="B308" i="1"/>
  <c r="A308" i="1"/>
  <c r="L307" i="1"/>
  <c r="K307" i="1"/>
  <c r="J307" i="1"/>
  <c r="F307" i="1"/>
  <c r="E307" i="1"/>
  <c r="C307" i="1"/>
  <c r="B307" i="1"/>
  <c r="A307" i="1"/>
  <c r="L306" i="1"/>
  <c r="K306" i="1"/>
  <c r="J306" i="1"/>
  <c r="F306" i="1"/>
  <c r="E306" i="1"/>
  <c r="C306" i="1"/>
  <c r="B306" i="1"/>
  <c r="A306" i="1"/>
  <c r="L305" i="1"/>
  <c r="K305" i="1"/>
  <c r="J305" i="1"/>
  <c r="F305" i="1"/>
  <c r="E305" i="1"/>
  <c r="C305" i="1"/>
  <c r="B305" i="1"/>
  <c r="A305" i="1"/>
  <c r="L304" i="1"/>
  <c r="K304" i="1"/>
  <c r="J304" i="1"/>
  <c r="F304" i="1"/>
  <c r="E304" i="1"/>
  <c r="C304" i="1"/>
  <c r="B304" i="1"/>
  <c r="A304" i="1"/>
  <c r="L303" i="1"/>
  <c r="K303" i="1"/>
  <c r="J303" i="1"/>
  <c r="F303" i="1"/>
  <c r="E303" i="1"/>
  <c r="C303" i="1"/>
  <c r="B303" i="1"/>
  <c r="A303" i="1"/>
  <c r="L302" i="1"/>
  <c r="K302" i="1"/>
  <c r="J302" i="1"/>
  <c r="F302" i="1"/>
  <c r="E302" i="1"/>
  <c r="C302" i="1"/>
  <c r="B302" i="1"/>
  <c r="A302" i="1"/>
  <c r="L301" i="1"/>
  <c r="K301" i="1"/>
  <c r="J301" i="1"/>
  <c r="F301" i="1"/>
  <c r="E301" i="1"/>
  <c r="C301" i="1"/>
  <c r="B301" i="1"/>
  <c r="A301" i="1"/>
  <c r="L300" i="1"/>
  <c r="K300" i="1"/>
  <c r="J300" i="1"/>
  <c r="F300" i="1"/>
  <c r="E300" i="1"/>
  <c r="C300" i="1"/>
  <c r="B300" i="1"/>
  <c r="A300" i="1"/>
  <c r="L299" i="1"/>
  <c r="K299" i="1"/>
  <c r="J299" i="1"/>
  <c r="F299" i="1"/>
  <c r="E299" i="1"/>
  <c r="C299" i="1"/>
  <c r="B299" i="1"/>
  <c r="A299" i="1"/>
  <c r="L298" i="1"/>
  <c r="K298" i="1"/>
  <c r="J298" i="1"/>
  <c r="F298" i="1"/>
  <c r="E298" i="1"/>
  <c r="C298" i="1"/>
  <c r="B298" i="1"/>
  <c r="A298" i="1"/>
  <c r="L297" i="1"/>
  <c r="K297" i="1"/>
  <c r="J297" i="1"/>
  <c r="F297" i="1"/>
  <c r="E297" i="1"/>
  <c r="C297" i="1"/>
  <c r="B297" i="1"/>
  <c r="A297" i="1"/>
  <c r="L296" i="1"/>
  <c r="K296" i="1"/>
  <c r="J296" i="1"/>
  <c r="F296" i="1"/>
  <c r="E296" i="1"/>
  <c r="C296" i="1"/>
  <c r="B296" i="1"/>
  <c r="A296" i="1"/>
  <c r="L295" i="1"/>
  <c r="K295" i="1"/>
  <c r="J295" i="1"/>
  <c r="F295" i="1"/>
  <c r="E295" i="1"/>
  <c r="C295" i="1"/>
  <c r="B295" i="1"/>
  <c r="A295" i="1"/>
  <c r="L294" i="1"/>
  <c r="K294" i="1"/>
  <c r="J294" i="1"/>
  <c r="F294" i="1"/>
  <c r="E294" i="1"/>
  <c r="C294" i="1"/>
  <c r="B294" i="1"/>
  <c r="A294" i="1"/>
  <c r="L293" i="1"/>
  <c r="K293" i="1"/>
  <c r="J293" i="1"/>
  <c r="F293" i="1"/>
  <c r="E293" i="1"/>
  <c r="C293" i="1"/>
  <c r="B293" i="1"/>
  <c r="A293" i="1"/>
  <c r="L292" i="1"/>
  <c r="K292" i="1"/>
  <c r="J292" i="1"/>
  <c r="F292" i="1"/>
  <c r="E292" i="1"/>
  <c r="C292" i="1"/>
  <c r="B292" i="1"/>
  <c r="A292" i="1"/>
  <c r="L291" i="1"/>
  <c r="K291" i="1"/>
  <c r="J291" i="1"/>
  <c r="F291" i="1"/>
  <c r="E291" i="1"/>
  <c r="C291" i="1"/>
  <c r="B291" i="1"/>
  <c r="A291" i="1"/>
  <c r="L290" i="1"/>
  <c r="K290" i="1"/>
  <c r="J290" i="1"/>
  <c r="F290" i="1"/>
  <c r="E290" i="1"/>
  <c r="C290" i="1"/>
  <c r="B290" i="1"/>
  <c r="A290" i="1"/>
  <c r="L289" i="1"/>
  <c r="K289" i="1"/>
  <c r="J289" i="1"/>
  <c r="F289" i="1"/>
  <c r="E289" i="1"/>
  <c r="C289" i="1"/>
  <c r="B289" i="1"/>
  <c r="A289" i="1"/>
  <c r="L288" i="1"/>
  <c r="K288" i="1"/>
  <c r="J288" i="1"/>
  <c r="F288" i="1"/>
  <c r="E288" i="1"/>
  <c r="C288" i="1"/>
  <c r="B288" i="1"/>
  <c r="A288" i="1"/>
  <c r="L287" i="1"/>
  <c r="K287" i="1"/>
  <c r="J287" i="1"/>
  <c r="F287" i="1"/>
  <c r="E287" i="1"/>
  <c r="C287" i="1"/>
  <c r="B287" i="1"/>
  <c r="A287" i="1"/>
  <c r="L286" i="1"/>
  <c r="K286" i="1"/>
  <c r="J286" i="1"/>
  <c r="F286" i="1"/>
  <c r="E286" i="1"/>
  <c r="C286" i="1"/>
  <c r="B286" i="1"/>
  <c r="A286" i="1"/>
  <c r="L285" i="1"/>
  <c r="K285" i="1"/>
  <c r="J285" i="1"/>
  <c r="F285" i="1"/>
  <c r="E285" i="1"/>
  <c r="C285" i="1"/>
  <c r="B285" i="1"/>
  <c r="A285" i="1"/>
  <c r="L284" i="1"/>
  <c r="K284" i="1"/>
  <c r="J284" i="1"/>
  <c r="F284" i="1"/>
  <c r="E284" i="1"/>
  <c r="C284" i="1"/>
  <c r="B284" i="1"/>
  <c r="A284" i="1"/>
  <c r="L283" i="1"/>
  <c r="K283" i="1"/>
  <c r="J283" i="1"/>
  <c r="F283" i="1"/>
  <c r="E283" i="1"/>
  <c r="C283" i="1"/>
  <c r="B283" i="1"/>
  <c r="A283" i="1"/>
  <c r="L282" i="1"/>
  <c r="K282" i="1"/>
  <c r="J282" i="1"/>
  <c r="F282" i="1"/>
  <c r="E282" i="1"/>
  <c r="C282" i="1"/>
  <c r="B282" i="1"/>
  <c r="A282" i="1"/>
  <c r="L281" i="1"/>
  <c r="K281" i="1"/>
  <c r="J281" i="1"/>
  <c r="F281" i="1"/>
  <c r="E281" i="1"/>
  <c r="C281" i="1"/>
  <c r="B281" i="1"/>
  <c r="A281" i="1"/>
  <c r="L280" i="1"/>
  <c r="K280" i="1"/>
  <c r="J280" i="1"/>
  <c r="F280" i="1"/>
  <c r="E280" i="1"/>
  <c r="C280" i="1"/>
  <c r="B280" i="1"/>
  <c r="A280" i="1"/>
  <c r="L279" i="1"/>
  <c r="K279" i="1"/>
  <c r="J279" i="1"/>
  <c r="F279" i="1"/>
  <c r="E279" i="1"/>
  <c r="C279" i="1"/>
  <c r="B279" i="1"/>
  <c r="A279" i="1"/>
  <c r="L278" i="1"/>
  <c r="K278" i="1"/>
  <c r="J278" i="1"/>
  <c r="F278" i="1"/>
  <c r="E278" i="1"/>
  <c r="C278" i="1"/>
  <c r="B278" i="1"/>
  <c r="A278" i="1"/>
  <c r="L277" i="1"/>
  <c r="K277" i="1"/>
  <c r="J277" i="1"/>
  <c r="F277" i="1"/>
  <c r="E277" i="1"/>
  <c r="C277" i="1"/>
  <c r="B277" i="1"/>
  <c r="A277" i="1"/>
  <c r="L276" i="1"/>
  <c r="K276" i="1"/>
  <c r="J276" i="1"/>
  <c r="F276" i="1"/>
  <c r="E276" i="1"/>
  <c r="C276" i="1"/>
  <c r="B276" i="1"/>
  <c r="A276" i="1"/>
  <c r="L275" i="1"/>
  <c r="K275" i="1"/>
  <c r="J275" i="1"/>
  <c r="F275" i="1"/>
  <c r="E275" i="1"/>
  <c r="C275" i="1"/>
  <c r="B275" i="1"/>
  <c r="A275" i="1"/>
  <c r="L274" i="1"/>
  <c r="K274" i="1"/>
  <c r="J274" i="1"/>
  <c r="F274" i="1"/>
  <c r="E274" i="1"/>
  <c r="C274" i="1"/>
  <c r="B274" i="1"/>
  <c r="A274" i="1"/>
  <c r="L273" i="1"/>
  <c r="K273" i="1"/>
  <c r="J273" i="1"/>
  <c r="F273" i="1"/>
  <c r="E273" i="1"/>
  <c r="C273" i="1"/>
  <c r="B273" i="1"/>
  <c r="A273" i="1"/>
  <c r="L272" i="1"/>
  <c r="K272" i="1"/>
  <c r="J272" i="1"/>
  <c r="F272" i="1"/>
  <c r="E272" i="1"/>
  <c r="C272" i="1"/>
  <c r="B272" i="1"/>
  <c r="A272" i="1"/>
  <c r="L271" i="1"/>
  <c r="K271" i="1"/>
  <c r="J271" i="1"/>
  <c r="F271" i="1"/>
  <c r="E271" i="1"/>
  <c r="C271" i="1"/>
  <c r="B271" i="1"/>
  <c r="A271" i="1"/>
  <c r="L270" i="1"/>
  <c r="K270" i="1"/>
  <c r="J270" i="1"/>
  <c r="F270" i="1"/>
  <c r="E270" i="1"/>
  <c r="C270" i="1"/>
  <c r="B270" i="1"/>
  <c r="A270" i="1"/>
  <c r="L269" i="1"/>
  <c r="K269" i="1"/>
  <c r="J269" i="1"/>
  <c r="F269" i="1"/>
  <c r="E269" i="1"/>
  <c r="C269" i="1"/>
  <c r="B269" i="1"/>
  <c r="A269" i="1"/>
  <c r="L268" i="1"/>
  <c r="K268" i="1"/>
  <c r="J268" i="1"/>
  <c r="F268" i="1"/>
  <c r="E268" i="1"/>
  <c r="C268" i="1"/>
  <c r="B268" i="1"/>
  <c r="A268" i="1"/>
  <c r="L267" i="1"/>
  <c r="K267" i="1"/>
  <c r="J267" i="1"/>
  <c r="F267" i="1"/>
  <c r="E267" i="1"/>
  <c r="C267" i="1"/>
  <c r="B267" i="1"/>
  <c r="A267" i="1"/>
  <c r="L266" i="1"/>
  <c r="K266" i="1"/>
  <c r="J266" i="1"/>
  <c r="F266" i="1"/>
  <c r="E266" i="1"/>
  <c r="C266" i="1"/>
  <c r="B266" i="1"/>
  <c r="A266" i="1"/>
  <c r="L265" i="1"/>
  <c r="K265" i="1"/>
  <c r="J265" i="1"/>
  <c r="F265" i="1"/>
  <c r="E265" i="1"/>
  <c r="C265" i="1"/>
  <c r="B265" i="1"/>
  <c r="A265" i="1"/>
  <c r="L264" i="1"/>
  <c r="K264" i="1"/>
  <c r="J264" i="1"/>
  <c r="F264" i="1"/>
  <c r="E264" i="1"/>
  <c r="C264" i="1"/>
  <c r="B264" i="1"/>
  <c r="A264" i="1"/>
  <c r="L263" i="1"/>
  <c r="K263" i="1"/>
  <c r="J263" i="1"/>
  <c r="F263" i="1"/>
  <c r="E263" i="1"/>
  <c r="C263" i="1"/>
  <c r="B263" i="1"/>
  <c r="A263" i="1"/>
  <c r="L262" i="1"/>
  <c r="K262" i="1"/>
  <c r="J262" i="1"/>
  <c r="F262" i="1"/>
  <c r="E262" i="1"/>
  <c r="C262" i="1"/>
  <c r="B262" i="1"/>
  <c r="A262" i="1"/>
  <c r="L261" i="1"/>
  <c r="K261" i="1"/>
  <c r="J261" i="1"/>
  <c r="F261" i="1"/>
  <c r="E261" i="1"/>
  <c r="C261" i="1"/>
  <c r="B261" i="1"/>
  <c r="A261" i="1"/>
  <c r="L260" i="1"/>
  <c r="K260" i="1"/>
  <c r="J260" i="1"/>
  <c r="F260" i="1"/>
  <c r="E260" i="1"/>
  <c r="C260" i="1"/>
  <c r="B260" i="1"/>
  <c r="A260" i="1"/>
  <c r="L259" i="1"/>
  <c r="K259" i="1"/>
  <c r="J259" i="1"/>
  <c r="F259" i="1"/>
  <c r="E259" i="1"/>
  <c r="C259" i="1"/>
  <c r="B259" i="1"/>
  <c r="A259" i="1"/>
  <c r="L258" i="1"/>
  <c r="K258" i="1"/>
  <c r="J258" i="1"/>
  <c r="F258" i="1"/>
  <c r="E258" i="1"/>
  <c r="C258" i="1"/>
  <c r="B258" i="1"/>
  <c r="A258" i="1"/>
  <c r="L257" i="1"/>
  <c r="K257" i="1"/>
  <c r="J257" i="1"/>
  <c r="F257" i="1"/>
  <c r="E257" i="1"/>
  <c r="C257" i="1"/>
  <c r="B257" i="1"/>
  <c r="A257" i="1"/>
  <c r="L256" i="1"/>
  <c r="K256" i="1"/>
  <c r="J256" i="1"/>
  <c r="F256" i="1"/>
  <c r="E256" i="1"/>
  <c r="C256" i="1"/>
  <c r="B256" i="1"/>
  <c r="A256" i="1"/>
  <c r="L255" i="1"/>
  <c r="K255" i="1"/>
  <c r="J255" i="1"/>
  <c r="F255" i="1"/>
  <c r="E255" i="1"/>
  <c r="C255" i="1"/>
  <c r="B255" i="1"/>
  <c r="A255" i="1"/>
  <c r="L254" i="1"/>
  <c r="K254" i="1"/>
  <c r="J254" i="1"/>
  <c r="F254" i="1"/>
  <c r="E254" i="1"/>
  <c r="C254" i="1"/>
  <c r="B254" i="1"/>
  <c r="A254" i="1"/>
  <c r="L253" i="1"/>
  <c r="K253" i="1"/>
  <c r="J253" i="1"/>
  <c r="F253" i="1"/>
  <c r="E253" i="1"/>
  <c r="C253" i="1"/>
  <c r="B253" i="1"/>
  <c r="A253" i="1"/>
  <c r="L252" i="1"/>
  <c r="K252" i="1"/>
  <c r="J252" i="1"/>
  <c r="F252" i="1"/>
  <c r="E252" i="1"/>
  <c r="C252" i="1"/>
  <c r="B252" i="1"/>
  <c r="A252" i="1"/>
  <c r="L251" i="1"/>
  <c r="K251" i="1"/>
  <c r="J251" i="1"/>
  <c r="F251" i="1"/>
  <c r="E251" i="1"/>
  <c r="C251" i="1"/>
  <c r="B251" i="1"/>
  <c r="A251" i="1"/>
  <c r="L250" i="1"/>
  <c r="K250" i="1"/>
  <c r="J250" i="1"/>
  <c r="F250" i="1"/>
  <c r="E250" i="1"/>
  <c r="C250" i="1"/>
  <c r="B250" i="1"/>
  <c r="A250" i="1"/>
  <c r="L249" i="1"/>
  <c r="K249" i="1"/>
  <c r="J249" i="1"/>
  <c r="F249" i="1"/>
  <c r="E249" i="1"/>
  <c r="C249" i="1"/>
  <c r="B249" i="1"/>
  <c r="A249" i="1"/>
  <c r="L248" i="1"/>
  <c r="K248" i="1"/>
  <c r="J248" i="1"/>
  <c r="F248" i="1"/>
  <c r="E248" i="1"/>
  <c r="C248" i="1"/>
  <c r="B248" i="1"/>
  <c r="A248" i="1"/>
  <c r="L247" i="1"/>
  <c r="K247" i="1"/>
  <c r="J247" i="1"/>
  <c r="F247" i="1"/>
  <c r="E247" i="1"/>
  <c r="C247" i="1"/>
  <c r="B247" i="1"/>
  <c r="A247" i="1"/>
  <c r="L246" i="1"/>
  <c r="K246" i="1"/>
  <c r="J246" i="1"/>
  <c r="F246" i="1"/>
  <c r="E246" i="1"/>
  <c r="C246" i="1"/>
  <c r="B246" i="1"/>
  <c r="A246" i="1"/>
  <c r="L245" i="1"/>
  <c r="K245" i="1"/>
  <c r="J245" i="1"/>
  <c r="F245" i="1"/>
  <c r="E245" i="1"/>
  <c r="C245" i="1"/>
  <c r="B245" i="1"/>
  <c r="A245" i="1"/>
  <c r="L244" i="1"/>
  <c r="K244" i="1"/>
  <c r="J244" i="1"/>
  <c r="F244" i="1"/>
  <c r="E244" i="1"/>
  <c r="C244" i="1"/>
  <c r="B244" i="1"/>
  <c r="A244" i="1"/>
  <c r="L243" i="1"/>
  <c r="K243" i="1"/>
  <c r="J243" i="1"/>
  <c r="F243" i="1"/>
  <c r="E243" i="1"/>
  <c r="C243" i="1"/>
  <c r="B243" i="1"/>
  <c r="A243" i="1"/>
  <c r="L242" i="1"/>
  <c r="K242" i="1"/>
  <c r="J242" i="1"/>
  <c r="F242" i="1"/>
  <c r="E242" i="1"/>
  <c r="C242" i="1"/>
  <c r="B242" i="1"/>
  <c r="A242" i="1"/>
  <c r="L241" i="1"/>
  <c r="K241" i="1"/>
  <c r="J241" i="1"/>
  <c r="F241" i="1"/>
  <c r="E241" i="1"/>
  <c r="C241" i="1"/>
  <c r="B241" i="1"/>
  <c r="A241" i="1"/>
  <c r="L240" i="1"/>
  <c r="K240" i="1"/>
  <c r="J240" i="1"/>
  <c r="F240" i="1"/>
  <c r="E240" i="1"/>
  <c r="C240" i="1"/>
  <c r="B240" i="1"/>
  <c r="A240" i="1"/>
  <c r="L239" i="1"/>
  <c r="K239" i="1"/>
  <c r="J239" i="1"/>
  <c r="F239" i="1"/>
  <c r="E239" i="1"/>
  <c r="C239" i="1"/>
  <c r="B239" i="1"/>
  <c r="A239" i="1"/>
  <c r="L238" i="1"/>
  <c r="K238" i="1"/>
  <c r="J238" i="1"/>
  <c r="F238" i="1"/>
  <c r="E238" i="1"/>
  <c r="C238" i="1"/>
  <c r="B238" i="1"/>
  <c r="A238" i="1"/>
  <c r="L237" i="1"/>
  <c r="K237" i="1"/>
  <c r="J237" i="1"/>
  <c r="F237" i="1"/>
  <c r="E237" i="1"/>
  <c r="C237" i="1"/>
  <c r="B237" i="1"/>
  <c r="A237" i="1"/>
  <c r="L236" i="1"/>
  <c r="K236" i="1"/>
  <c r="J236" i="1"/>
  <c r="F236" i="1"/>
  <c r="E236" i="1"/>
  <c r="C236" i="1"/>
  <c r="B236" i="1"/>
  <c r="A236" i="1"/>
  <c r="L235" i="1"/>
  <c r="K235" i="1"/>
  <c r="J235" i="1"/>
  <c r="F235" i="1"/>
  <c r="E235" i="1"/>
  <c r="C235" i="1"/>
  <c r="B235" i="1"/>
  <c r="A235" i="1"/>
  <c r="L234" i="1"/>
  <c r="K234" i="1"/>
  <c r="J234" i="1"/>
  <c r="F234" i="1"/>
  <c r="E234" i="1"/>
  <c r="C234" i="1"/>
  <c r="B234" i="1"/>
  <c r="A234" i="1"/>
  <c r="L233" i="1"/>
  <c r="K233" i="1"/>
  <c r="J233" i="1"/>
  <c r="F233" i="1"/>
  <c r="E233" i="1"/>
  <c r="C233" i="1"/>
  <c r="B233" i="1"/>
  <c r="A233" i="1"/>
  <c r="L232" i="1"/>
  <c r="K232" i="1"/>
  <c r="J232" i="1"/>
  <c r="F232" i="1"/>
  <c r="E232" i="1"/>
  <c r="C232" i="1"/>
  <c r="B232" i="1"/>
  <c r="A232" i="1"/>
  <c r="L231" i="1"/>
  <c r="K231" i="1"/>
  <c r="J231" i="1"/>
  <c r="F231" i="1"/>
  <c r="E231" i="1"/>
  <c r="C231" i="1"/>
  <c r="B231" i="1"/>
  <c r="A231" i="1"/>
  <c r="L230" i="1"/>
  <c r="K230" i="1"/>
  <c r="J230" i="1"/>
  <c r="F230" i="1"/>
  <c r="E230" i="1"/>
  <c r="C230" i="1"/>
  <c r="B230" i="1"/>
  <c r="A230" i="1"/>
  <c r="L229" i="1"/>
  <c r="K229" i="1"/>
  <c r="J229" i="1"/>
  <c r="F229" i="1"/>
  <c r="E229" i="1"/>
  <c r="C229" i="1"/>
  <c r="B229" i="1"/>
  <c r="A229" i="1"/>
  <c r="L228" i="1"/>
  <c r="K228" i="1"/>
  <c r="J228" i="1"/>
  <c r="F228" i="1"/>
  <c r="E228" i="1"/>
  <c r="C228" i="1"/>
  <c r="B228" i="1"/>
  <c r="A228" i="1"/>
  <c r="L227" i="1"/>
  <c r="K227" i="1"/>
  <c r="J227" i="1"/>
  <c r="F227" i="1"/>
  <c r="E227" i="1"/>
  <c r="C227" i="1"/>
  <c r="B227" i="1"/>
  <c r="A227" i="1"/>
  <c r="L226" i="1"/>
  <c r="K226" i="1"/>
  <c r="J226" i="1"/>
  <c r="F226" i="1"/>
  <c r="E226" i="1"/>
  <c r="C226" i="1"/>
  <c r="B226" i="1"/>
  <c r="A226" i="1"/>
  <c r="L225" i="1"/>
  <c r="K225" i="1"/>
  <c r="J225" i="1"/>
  <c r="F225" i="1"/>
  <c r="E225" i="1"/>
  <c r="C225" i="1"/>
  <c r="B225" i="1"/>
  <c r="A225" i="1"/>
  <c r="L224" i="1"/>
  <c r="K224" i="1"/>
  <c r="J224" i="1"/>
  <c r="F224" i="1"/>
  <c r="E224" i="1"/>
  <c r="C224" i="1"/>
  <c r="B224" i="1"/>
  <c r="A224" i="1"/>
  <c r="L223" i="1"/>
  <c r="K223" i="1"/>
  <c r="J223" i="1"/>
  <c r="F223" i="1"/>
  <c r="E223" i="1"/>
  <c r="C223" i="1"/>
  <c r="B223" i="1"/>
  <c r="A223" i="1"/>
  <c r="L222" i="1"/>
  <c r="K222" i="1"/>
  <c r="J222" i="1"/>
  <c r="F222" i="1"/>
  <c r="E222" i="1"/>
  <c r="C222" i="1"/>
  <c r="B222" i="1"/>
  <c r="A222" i="1"/>
  <c r="L221" i="1"/>
  <c r="K221" i="1"/>
  <c r="J221" i="1"/>
  <c r="F221" i="1"/>
  <c r="E221" i="1"/>
  <c r="C221" i="1"/>
  <c r="B221" i="1"/>
  <c r="A221" i="1"/>
  <c r="L220" i="1"/>
  <c r="K220" i="1"/>
  <c r="J220" i="1"/>
  <c r="F220" i="1"/>
  <c r="E220" i="1"/>
  <c r="C220" i="1"/>
  <c r="B220" i="1"/>
  <c r="A220" i="1"/>
  <c r="L219" i="1"/>
  <c r="K219" i="1"/>
  <c r="J219" i="1"/>
  <c r="F219" i="1"/>
  <c r="E219" i="1"/>
  <c r="C219" i="1"/>
  <c r="B219" i="1"/>
  <c r="A219" i="1"/>
  <c r="L218" i="1"/>
  <c r="K218" i="1"/>
  <c r="J218" i="1"/>
  <c r="F218" i="1"/>
  <c r="E218" i="1"/>
  <c r="C218" i="1"/>
  <c r="B218" i="1"/>
  <c r="A218" i="1"/>
  <c r="L217" i="1"/>
  <c r="K217" i="1"/>
  <c r="J217" i="1"/>
  <c r="F217" i="1"/>
  <c r="E217" i="1"/>
  <c r="C217" i="1"/>
  <c r="B217" i="1"/>
  <c r="A217" i="1"/>
  <c r="L216" i="1"/>
  <c r="K216" i="1"/>
  <c r="J216" i="1"/>
  <c r="F216" i="1"/>
  <c r="E216" i="1"/>
  <c r="C216" i="1"/>
  <c r="B216" i="1"/>
  <c r="A216" i="1"/>
  <c r="L215" i="1"/>
  <c r="K215" i="1"/>
  <c r="J215" i="1"/>
  <c r="F215" i="1"/>
  <c r="E215" i="1"/>
  <c r="C215" i="1"/>
  <c r="B215" i="1"/>
  <c r="A215" i="1"/>
  <c r="L214" i="1"/>
  <c r="K214" i="1"/>
  <c r="J214" i="1"/>
  <c r="F214" i="1"/>
  <c r="E214" i="1"/>
  <c r="C214" i="1"/>
  <c r="B214" i="1"/>
  <c r="A214" i="1"/>
  <c r="L213" i="1"/>
  <c r="K213" i="1"/>
  <c r="J213" i="1"/>
  <c r="F213" i="1"/>
  <c r="E213" i="1"/>
  <c r="C213" i="1"/>
  <c r="B213" i="1"/>
  <c r="A213" i="1"/>
  <c r="L212" i="1"/>
  <c r="K212" i="1"/>
  <c r="J212" i="1"/>
  <c r="F212" i="1"/>
  <c r="E212" i="1"/>
  <c r="C212" i="1"/>
  <c r="B212" i="1"/>
  <c r="A212" i="1"/>
  <c r="L211" i="1"/>
  <c r="K211" i="1"/>
  <c r="J211" i="1"/>
  <c r="F211" i="1"/>
  <c r="E211" i="1"/>
  <c r="C211" i="1"/>
  <c r="B211" i="1"/>
  <c r="A211" i="1"/>
  <c r="L210" i="1"/>
  <c r="K210" i="1"/>
  <c r="J210" i="1"/>
  <c r="F210" i="1"/>
  <c r="E210" i="1"/>
  <c r="C210" i="1"/>
  <c r="B210" i="1"/>
  <c r="A210" i="1"/>
  <c r="L209" i="1"/>
  <c r="K209" i="1"/>
  <c r="J209" i="1"/>
  <c r="F209" i="1"/>
  <c r="E209" i="1"/>
  <c r="C209" i="1"/>
  <c r="B209" i="1"/>
  <c r="A209" i="1"/>
  <c r="L208" i="1"/>
  <c r="K208" i="1"/>
  <c r="J208" i="1"/>
  <c r="F208" i="1"/>
  <c r="E208" i="1"/>
  <c r="C208" i="1"/>
  <c r="B208" i="1"/>
  <c r="A208" i="1"/>
  <c r="L207" i="1"/>
  <c r="K207" i="1"/>
  <c r="J207" i="1"/>
  <c r="F207" i="1"/>
  <c r="E207" i="1"/>
  <c r="C207" i="1"/>
  <c r="B207" i="1"/>
  <c r="A207" i="1"/>
  <c r="L206" i="1"/>
  <c r="K206" i="1"/>
  <c r="J206" i="1"/>
  <c r="F206" i="1"/>
  <c r="E206" i="1"/>
  <c r="C206" i="1"/>
  <c r="B206" i="1"/>
  <c r="A206" i="1"/>
  <c r="L205" i="1"/>
  <c r="K205" i="1"/>
  <c r="J205" i="1"/>
  <c r="F205" i="1"/>
  <c r="E205" i="1"/>
  <c r="C205" i="1"/>
  <c r="B205" i="1"/>
  <c r="A205" i="1"/>
  <c r="L204" i="1"/>
  <c r="K204" i="1"/>
  <c r="J204" i="1"/>
  <c r="F204" i="1"/>
  <c r="E204" i="1"/>
  <c r="C204" i="1"/>
  <c r="B204" i="1"/>
  <c r="A204" i="1"/>
  <c r="L203" i="1"/>
  <c r="K203" i="1"/>
  <c r="J203" i="1"/>
  <c r="F203" i="1"/>
  <c r="E203" i="1"/>
  <c r="C203" i="1"/>
  <c r="B203" i="1"/>
  <c r="A203" i="1"/>
  <c r="L202" i="1"/>
  <c r="K202" i="1"/>
  <c r="J202" i="1"/>
  <c r="F202" i="1"/>
  <c r="E202" i="1"/>
  <c r="C202" i="1"/>
  <c r="B202" i="1"/>
  <c r="A202" i="1"/>
  <c r="L201" i="1"/>
  <c r="K201" i="1"/>
  <c r="J201" i="1"/>
  <c r="F201" i="1"/>
  <c r="E201" i="1"/>
  <c r="C201" i="1"/>
  <c r="B201" i="1"/>
  <c r="A201" i="1"/>
  <c r="L200" i="1"/>
  <c r="K200" i="1"/>
  <c r="J200" i="1"/>
  <c r="F200" i="1"/>
  <c r="E200" i="1"/>
  <c r="C200" i="1"/>
  <c r="B200" i="1"/>
  <c r="A200" i="1"/>
  <c r="L199" i="1"/>
  <c r="K199" i="1"/>
  <c r="J199" i="1"/>
  <c r="F199" i="1"/>
  <c r="E199" i="1"/>
  <c r="C199" i="1"/>
  <c r="B199" i="1"/>
  <c r="A199" i="1"/>
  <c r="L198" i="1"/>
  <c r="K198" i="1"/>
  <c r="J198" i="1"/>
  <c r="F198" i="1"/>
  <c r="E198" i="1"/>
  <c r="C198" i="1"/>
  <c r="B198" i="1"/>
  <c r="A198" i="1"/>
  <c r="L197" i="1"/>
  <c r="K197" i="1"/>
  <c r="J197" i="1"/>
  <c r="F197" i="1"/>
  <c r="E197" i="1"/>
  <c r="C197" i="1"/>
  <c r="B197" i="1"/>
  <c r="A197" i="1"/>
  <c r="L196" i="1"/>
  <c r="K196" i="1"/>
  <c r="J196" i="1"/>
  <c r="F196" i="1"/>
  <c r="E196" i="1"/>
  <c r="C196" i="1"/>
  <c r="B196" i="1"/>
  <c r="A196" i="1"/>
  <c r="L195" i="1"/>
  <c r="K195" i="1"/>
  <c r="J195" i="1"/>
  <c r="F195" i="1"/>
  <c r="E195" i="1"/>
  <c r="C195" i="1"/>
  <c r="B195" i="1"/>
  <c r="A195" i="1"/>
  <c r="L194" i="1"/>
  <c r="K194" i="1"/>
  <c r="J194" i="1"/>
  <c r="F194" i="1"/>
  <c r="E194" i="1"/>
  <c r="C194" i="1"/>
  <c r="B194" i="1"/>
  <c r="A194" i="1"/>
  <c r="L193" i="1"/>
  <c r="K193" i="1"/>
  <c r="J193" i="1"/>
  <c r="F193" i="1"/>
  <c r="E193" i="1"/>
  <c r="C193" i="1"/>
  <c r="B193" i="1"/>
  <c r="A193" i="1"/>
  <c r="L192" i="1"/>
  <c r="K192" i="1"/>
  <c r="J192" i="1"/>
  <c r="F192" i="1"/>
  <c r="E192" i="1"/>
  <c r="C192" i="1"/>
  <c r="B192" i="1"/>
  <c r="A192" i="1"/>
  <c r="L191" i="1"/>
  <c r="K191" i="1"/>
  <c r="J191" i="1"/>
  <c r="F191" i="1"/>
  <c r="E191" i="1"/>
  <c r="C191" i="1"/>
  <c r="B191" i="1"/>
  <c r="A191" i="1"/>
  <c r="L190" i="1"/>
  <c r="K190" i="1"/>
  <c r="J190" i="1"/>
  <c r="F190" i="1"/>
  <c r="E190" i="1"/>
  <c r="C190" i="1"/>
  <c r="B190" i="1"/>
  <c r="A190" i="1"/>
  <c r="L189" i="1"/>
  <c r="K189" i="1"/>
  <c r="J189" i="1"/>
  <c r="F189" i="1"/>
  <c r="E189" i="1"/>
  <c r="C189" i="1"/>
  <c r="B189" i="1"/>
  <c r="A189" i="1"/>
  <c r="L188" i="1"/>
  <c r="K188" i="1"/>
  <c r="J188" i="1"/>
  <c r="F188" i="1"/>
  <c r="E188" i="1"/>
  <c r="C188" i="1"/>
  <c r="B188" i="1"/>
  <c r="A188" i="1"/>
  <c r="L187" i="1"/>
  <c r="K187" i="1"/>
  <c r="J187" i="1"/>
  <c r="F187" i="1"/>
  <c r="E187" i="1"/>
  <c r="C187" i="1"/>
  <c r="B187" i="1"/>
  <c r="A187" i="1"/>
  <c r="L186" i="1"/>
  <c r="K186" i="1"/>
  <c r="J186" i="1"/>
  <c r="F186" i="1"/>
  <c r="E186" i="1"/>
  <c r="C186" i="1"/>
  <c r="B186" i="1"/>
  <c r="A186" i="1"/>
  <c r="L185" i="1"/>
  <c r="K185" i="1"/>
  <c r="J185" i="1"/>
  <c r="F185" i="1"/>
  <c r="E185" i="1"/>
  <c r="C185" i="1"/>
  <c r="B185" i="1"/>
  <c r="A185" i="1"/>
  <c r="L184" i="1"/>
  <c r="K184" i="1"/>
  <c r="J184" i="1"/>
  <c r="F184" i="1"/>
  <c r="E184" i="1"/>
  <c r="C184" i="1"/>
  <c r="B184" i="1"/>
  <c r="A184" i="1"/>
  <c r="L183" i="1"/>
  <c r="K183" i="1"/>
  <c r="J183" i="1"/>
  <c r="F183" i="1"/>
  <c r="E183" i="1"/>
  <c r="C183" i="1"/>
  <c r="B183" i="1"/>
  <c r="A183" i="1"/>
  <c r="L182" i="1"/>
  <c r="K182" i="1"/>
  <c r="J182" i="1"/>
  <c r="F182" i="1"/>
  <c r="E182" i="1"/>
  <c r="C182" i="1"/>
  <c r="B182" i="1"/>
  <c r="A182" i="1"/>
  <c r="L181" i="1"/>
  <c r="K181" i="1"/>
  <c r="J181" i="1"/>
  <c r="F181" i="1"/>
  <c r="E181" i="1"/>
  <c r="C181" i="1"/>
  <c r="B181" i="1"/>
  <c r="A181" i="1"/>
  <c r="L180" i="1"/>
  <c r="K180" i="1"/>
  <c r="J180" i="1"/>
  <c r="F180" i="1"/>
  <c r="E180" i="1"/>
  <c r="C180" i="1"/>
  <c r="B180" i="1"/>
  <c r="A180" i="1"/>
  <c r="L179" i="1"/>
  <c r="K179" i="1"/>
  <c r="J179" i="1"/>
  <c r="F179" i="1"/>
  <c r="E179" i="1"/>
  <c r="C179" i="1"/>
  <c r="B179" i="1"/>
  <c r="A179" i="1"/>
  <c r="L178" i="1"/>
  <c r="K178" i="1"/>
  <c r="J178" i="1"/>
  <c r="F178" i="1"/>
  <c r="E178" i="1"/>
  <c r="C178" i="1"/>
  <c r="B178" i="1"/>
  <c r="A178" i="1"/>
  <c r="L177" i="1"/>
  <c r="K177" i="1"/>
  <c r="J177" i="1"/>
  <c r="F177" i="1"/>
  <c r="E177" i="1"/>
  <c r="C177" i="1"/>
  <c r="B177" i="1"/>
  <c r="A177" i="1"/>
  <c r="L176" i="1"/>
  <c r="K176" i="1"/>
  <c r="J176" i="1"/>
  <c r="F176" i="1"/>
  <c r="E176" i="1"/>
  <c r="C176" i="1"/>
  <c r="B176" i="1"/>
  <c r="A176" i="1"/>
  <c r="L175" i="1"/>
  <c r="K175" i="1"/>
  <c r="J175" i="1"/>
  <c r="F175" i="1"/>
  <c r="E175" i="1"/>
  <c r="C175" i="1"/>
  <c r="B175" i="1"/>
  <c r="A175" i="1"/>
  <c r="L174" i="1"/>
  <c r="K174" i="1"/>
  <c r="J174" i="1"/>
  <c r="F174" i="1"/>
  <c r="E174" i="1"/>
  <c r="C174" i="1"/>
  <c r="B174" i="1"/>
  <c r="A174" i="1"/>
  <c r="L173" i="1"/>
  <c r="K173" i="1"/>
  <c r="J173" i="1"/>
  <c r="F173" i="1"/>
  <c r="E173" i="1"/>
  <c r="C173" i="1"/>
  <c r="B173" i="1"/>
  <c r="A173" i="1"/>
  <c r="L172" i="1"/>
  <c r="K172" i="1"/>
  <c r="J172" i="1"/>
  <c r="F172" i="1"/>
  <c r="E172" i="1"/>
  <c r="C172" i="1"/>
  <c r="B172" i="1"/>
  <c r="A172" i="1"/>
  <c r="L171" i="1"/>
  <c r="K171" i="1"/>
  <c r="J171" i="1"/>
  <c r="F171" i="1"/>
  <c r="E171" i="1"/>
  <c r="C171" i="1"/>
  <c r="B171" i="1"/>
  <c r="A171" i="1"/>
  <c r="L170" i="1"/>
  <c r="K170" i="1"/>
  <c r="J170" i="1"/>
  <c r="F170" i="1"/>
  <c r="E170" i="1"/>
  <c r="C170" i="1"/>
  <c r="B170" i="1"/>
  <c r="A170" i="1"/>
  <c r="L169" i="1"/>
  <c r="K169" i="1"/>
  <c r="J169" i="1"/>
  <c r="F169" i="1"/>
  <c r="E169" i="1"/>
  <c r="C169" i="1"/>
  <c r="B169" i="1"/>
  <c r="A169" i="1"/>
  <c r="L168" i="1"/>
  <c r="K168" i="1"/>
  <c r="J168" i="1"/>
  <c r="F168" i="1"/>
  <c r="E168" i="1"/>
  <c r="C168" i="1"/>
  <c r="B168" i="1"/>
  <c r="A168" i="1"/>
  <c r="L167" i="1"/>
  <c r="K167" i="1"/>
  <c r="J167" i="1"/>
  <c r="F167" i="1"/>
  <c r="E167" i="1"/>
  <c r="C167" i="1"/>
  <c r="B167" i="1"/>
  <c r="A167" i="1"/>
  <c r="L166" i="1"/>
  <c r="K166" i="1"/>
  <c r="J166" i="1"/>
  <c r="F166" i="1"/>
  <c r="E166" i="1"/>
  <c r="C166" i="1"/>
  <c r="B166" i="1"/>
  <c r="A166" i="1"/>
  <c r="L165" i="1"/>
  <c r="K165" i="1"/>
  <c r="J165" i="1"/>
  <c r="F165" i="1"/>
  <c r="E165" i="1"/>
  <c r="C165" i="1"/>
  <c r="B165" i="1"/>
  <c r="A165" i="1"/>
  <c r="L164" i="1"/>
  <c r="K164" i="1"/>
  <c r="J164" i="1"/>
  <c r="F164" i="1"/>
  <c r="E164" i="1"/>
  <c r="C164" i="1"/>
  <c r="B164" i="1"/>
  <c r="A164" i="1"/>
  <c r="L163" i="1"/>
  <c r="K163" i="1"/>
  <c r="J163" i="1"/>
  <c r="F163" i="1"/>
  <c r="E163" i="1"/>
  <c r="C163" i="1"/>
  <c r="B163" i="1"/>
  <c r="A163" i="1"/>
  <c r="L162" i="1"/>
  <c r="K162" i="1"/>
  <c r="J162" i="1"/>
  <c r="F162" i="1"/>
  <c r="E162" i="1"/>
  <c r="C162" i="1"/>
  <c r="B162" i="1"/>
  <c r="A162" i="1"/>
  <c r="L161" i="1"/>
  <c r="K161" i="1"/>
  <c r="J161" i="1"/>
  <c r="F161" i="1"/>
  <c r="E161" i="1"/>
  <c r="C161" i="1"/>
  <c r="B161" i="1"/>
  <c r="A161" i="1"/>
  <c r="L160" i="1"/>
  <c r="K160" i="1"/>
  <c r="J160" i="1"/>
  <c r="F160" i="1"/>
  <c r="E160" i="1"/>
  <c r="C160" i="1"/>
  <c r="B160" i="1"/>
  <c r="A160" i="1"/>
  <c r="L159" i="1"/>
  <c r="K159" i="1"/>
  <c r="J159" i="1"/>
  <c r="F159" i="1"/>
  <c r="E159" i="1"/>
  <c r="C159" i="1"/>
  <c r="B159" i="1"/>
  <c r="A159" i="1"/>
  <c r="L158" i="1"/>
  <c r="K158" i="1"/>
  <c r="J158" i="1"/>
  <c r="F158" i="1"/>
  <c r="E158" i="1"/>
  <c r="C158" i="1"/>
  <c r="B158" i="1"/>
  <c r="A158" i="1"/>
  <c r="L157" i="1"/>
  <c r="K157" i="1"/>
  <c r="J157" i="1"/>
  <c r="F157" i="1"/>
  <c r="E157" i="1"/>
  <c r="C157" i="1"/>
  <c r="B157" i="1"/>
  <c r="A157" i="1"/>
  <c r="L156" i="1"/>
  <c r="K156" i="1"/>
  <c r="J156" i="1"/>
  <c r="F156" i="1"/>
  <c r="E156" i="1"/>
  <c r="C156" i="1"/>
  <c r="B156" i="1"/>
  <c r="A156" i="1"/>
  <c r="L155" i="1"/>
  <c r="K155" i="1"/>
  <c r="J155" i="1"/>
  <c r="F155" i="1"/>
  <c r="E155" i="1"/>
  <c r="C155" i="1"/>
  <c r="B155" i="1"/>
  <c r="A155" i="1"/>
  <c r="L154" i="1"/>
  <c r="K154" i="1"/>
  <c r="J154" i="1"/>
  <c r="F154" i="1"/>
  <c r="E154" i="1"/>
  <c r="C154" i="1"/>
  <c r="B154" i="1"/>
  <c r="A154" i="1"/>
  <c r="L153" i="1"/>
  <c r="K153" i="1"/>
  <c r="J153" i="1"/>
  <c r="F153" i="1"/>
  <c r="E153" i="1"/>
  <c r="C153" i="1"/>
  <c r="B153" i="1"/>
  <c r="A153" i="1"/>
  <c r="L152" i="1"/>
  <c r="K152" i="1"/>
  <c r="J152" i="1"/>
  <c r="F152" i="1"/>
  <c r="E152" i="1"/>
  <c r="C152" i="1"/>
  <c r="B152" i="1"/>
  <c r="A152" i="1"/>
  <c r="L151" i="1"/>
  <c r="K151" i="1"/>
  <c r="J151" i="1"/>
  <c r="F151" i="1"/>
  <c r="E151" i="1"/>
  <c r="C151" i="1"/>
  <c r="B151" i="1"/>
  <c r="A151" i="1"/>
  <c r="L150" i="1"/>
  <c r="K150" i="1"/>
  <c r="J150" i="1"/>
  <c r="F150" i="1"/>
  <c r="E150" i="1"/>
  <c r="C150" i="1"/>
  <c r="B150" i="1"/>
  <c r="A150" i="1"/>
  <c r="L149" i="1"/>
  <c r="K149" i="1"/>
  <c r="J149" i="1"/>
  <c r="F149" i="1"/>
  <c r="E149" i="1"/>
  <c r="C149" i="1"/>
  <c r="B149" i="1"/>
  <c r="A149" i="1"/>
  <c r="L148" i="1"/>
  <c r="K148" i="1"/>
  <c r="J148" i="1"/>
  <c r="F148" i="1"/>
  <c r="E148" i="1"/>
  <c r="C148" i="1"/>
  <c r="B148" i="1"/>
  <c r="A148" i="1"/>
  <c r="L147" i="1"/>
  <c r="K147" i="1"/>
  <c r="J147" i="1"/>
  <c r="F147" i="1"/>
  <c r="E147" i="1"/>
  <c r="C147" i="1"/>
  <c r="B147" i="1"/>
  <c r="A147" i="1"/>
  <c r="L146" i="1"/>
  <c r="K146" i="1"/>
  <c r="J146" i="1"/>
  <c r="F146" i="1"/>
  <c r="E146" i="1"/>
  <c r="C146" i="1"/>
  <c r="B146" i="1"/>
  <c r="A146" i="1"/>
  <c r="L145" i="1"/>
  <c r="K145" i="1"/>
  <c r="J145" i="1"/>
  <c r="F145" i="1"/>
  <c r="E145" i="1"/>
  <c r="C145" i="1"/>
  <c r="B145" i="1"/>
  <c r="A145" i="1"/>
  <c r="L144" i="1"/>
  <c r="K144" i="1"/>
  <c r="J144" i="1"/>
  <c r="F144" i="1"/>
  <c r="E144" i="1"/>
  <c r="C144" i="1"/>
  <c r="B144" i="1"/>
  <c r="A144" i="1"/>
  <c r="L143" i="1"/>
  <c r="K143" i="1"/>
  <c r="J143" i="1"/>
  <c r="F143" i="1"/>
  <c r="E143" i="1"/>
  <c r="C143" i="1"/>
  <c r="B143" i="1"/>
  <c r="A143" i="1"/>
  <c r="L142" i="1"/>
  <c r="K142" i="1"/>
  <c r="J142" i="1"/>
  <c r="F142" i="1"/>
  <c r="E142" i="1"/>
  <c r="C142" i="1"/>
  <c r="B142" i="1"/>
  <c r="A142" i="1"/>
  <c r="L141" i="1"/>
  <c r="K141" i="1"/>
  <c r="J141" i="1"/>
  <c r="F141" i="1"/>
  <c r="E141" i="1"/>
  <c r="C141" i="1"/>
  <c r="B141" i="1"/>
  <c r="A141" i="1"/>
  <c r="L140" i="1"/>
  <c r="K140" i="1"/>
  <c r="J140" i="1"/>
  <c r="F140" i="1"/>
  <c r="E140" i="1"/>
  <c r="C140" i="1"/>
  <c r="B140" i="1"/>
  <c r="A140" i="1"/>
  <c r="L139" i="1"/>
  <c r="K139" i="1"/>
  <c r="J139" i="1"/>
  <c r="F139" i="1"/>
  <c r="E139" i="1"/>
  <c r="C139" i="1"/>
  <c r="B139" i="1"/>
  <c r="A139" i="1"/>
  <c r="L138" i="1"/>
  <c r="K138" i="1"/>
  <c r="J138" i="1"/>
  <c r="F138" i="1"/>
  <c r="E138" i="1"/>
  <c r="C138" i="1"/>
  <c r="B138" i="1"/>
  <c r="A138" i="1"/>
  <c r="L137" i="1"/>
  <c r="K137" i="1"/>
  <c r="J137" i="1"/>
  <c r="F137" i="1"/>
  <c r="E137" i="1"/>
  <c r="C137" i="1"/>
  <c r="B137" i="1"/>
  <c r="A137" i="1"/>
  <c r="L136" i="1"/>
  <c r="K136" i="1"/>
  <c r="J136" i="1"/>
  <c r="F136" i="1"/>
  <c r="E136" i="1"/>
  <c r="C136" i="1"/>
  <c r="B136" i="1"/>
  <c r="A136" i="1"/>
  <c r="L135" i="1"/>
  <c r="K135" i="1"/>
  <c r="J135" i="1"/>
  <c r="F135" i="1"/>
  <c r="E135" i="1"/>
  <c r="C135" i="1"/>
  <c r="B135" i="1"/>
  <c r="A135" i="1"/>
  <c r="L134" i="1"/>
  <c r="K134" i="1"/>
  <c r="J134" i="1"/>
  <c r="F134" i="1"/>
  <c r="E134" i="1"/>
  <c r="C134" i="1"/>
  <c r="B134" i="1"/>
  <c r="A134" i="1"/>
  <c r="L133" i="1"/>
  <c r="K133" i="1"/>
  <c r="J133" i="1"/>
  <c r="F133" i="1"/>
  <c r="E133" i="1"/>
  <c r="C133" i="1"/>
  <c r="B133" i="1"/>
  <c r="A133" i="1"/>
  <c r="L132" i="1"/>
  <c r="K132" i="1"/>
  <c r="J132" i="1"/>
  <c r="F132" i="1"/>
  <c r="E132" i="1"/>
  <c r="C132" i="1"/>
  <c r="B132" i="1"/>
  <c r="A132" i="1"/>
  <c r="L131" i="1"/>
  <c r="K131" i="1"/>
  <c r="J131" i="1"/>
  <c r="F131" i="1"/>
  <c r="E131" i="1"/>
  <c r="C131" i="1"/>
  <c r="B131" i="1"/>
  <c r="A131" i="1"/>
  <c r="L130" i="1"/>
  <c r="K130" i="1"/>
  <c r="J130" i="1"/>
  <c r="F130" i="1"/>
  <c r="E130" i="1"/>
  <c r="C130" i="1"/>
  <c r="B130" i="1"/>
  <c r="A130" i="1"/>
  <c r="L129" i="1"/>
  <c r="K129" i="1"/>
  <c r="J129" i="1"/>
  <c r="F129" i="1"/>
  <c r="E129" i="1"/>
  <c r="C129" i="1"/>
  <c r="B129" i="1"/>
  <c r="A129" i="1"/>
  <c r="L128" i="1"/>
  <c r="K128" i="1"/>
  <c r="J128" i="1"/>
  <c r="F128" i="1"/>
  <c r="E128" i="1"/>
  <c r="C128" i="1"/>
  <c r="B128" i="1"/>
  <c r="A128" i="1"/>
  <c r="L127" i="1"/>
  <c r="K127" i="1"/>
  <c r="J127" i="1"/>
  <c r="F127" i="1"/>
  <c r="E127" i="1"/>
  <c r="C127" i="1"/>
  <c r="B127" i="1"/>
  <c r="A127" i="1"/>
  <c r="L126" i="1"/>
  <c r="K126" i="1"/>
  <c r="J126" i="1"/>
  <c r="F126" i="1"/>
  <c r="E126" i="1"/>
  <c r="C126" i="1"/>
  <c r="B126" i="1"/>
  <c r="A126" i="1"/>
  <c r="L125" i="1"/>
  <c r="K125" i="1"/>
  <c r="J125" i="1"/>
  <c r="F125" i="1"/>
  <c r="E125" i="1"/>
  <c r="C125" i="1"/>
  <c r="B125" i="1"/>
  <c r="A125" i="1"/>
  <c r="L124" i="1"/>
  <c r="K124" i="1"/>
  <c r="J124" i="1"/>
  <c r="F124" i="1"/>
  <c r="E124" i="1"/>
  <c r="C124" i="1"/>
  <c r="B124" i="1"/>
  <c r="A124" i="1"/>
  <c r="L123" i="1"/>
  <c r="K123" i="1"/>
  <c r="J123" i="1"/>
  <c r="F123" i="1"/>
  <c r="E123" i="1"/>
  <c r="C123" i="1"/>
  <c r="B123" i="1"/>
  <c r="A123" i="1"/>
  <c r="L122" i="1"/>
  <c r="K122" i="1"/>
  <c r="J122" i="1"/>
  <c r="F122" i="1"/>
  <c r="E122" i="1"/>
  <c r="C122" i="1"/>
  <c r="B122" i="1"/>
  <c r="A122" i="1"/>
  <c r="L121" i="1"/>
  <c r="K121" i="1"/>
  <c r="J121" i="1"/>
  <c r="F121" i="1"/>
  <c r="E121" i="1"/>
  <c r="C121" i="1"/>
  <c r="B121" i="1"/>
  <c r="A121" i="1"/>
  <c r="L120" i="1"/>
  <c r="K120" i="1"/>
  <c r="J120" i="1"/>
  <c r="F120" i="1"/>
  <c r="E120" i="1"/>
  <c r="C120" i="1"/>
  <c r="B120" i="1"/>
  <c r="A120" i="1"/>
  <c r="L119" i="1"/>
  <c r="K119" i="1"/>
  <c r="J119" i="1"/>
  <c r="F119" i="1"/>
  <c r="E119" i="1"/>
  <c r="C119" i="1"/>
  <c r="B119" i="1"/>
  <c r="A119" i="1"/>
  <c r="L118" i="1"/>
  <c r="K118" i="1"/>
  <c r="J118" i="1"/>
  <c r="F118" i="1"/>
  <c r="E118" i="1"/>
  <c r="C118" i="1"/>
  <c r="B118" i="1"/>
  <c r="A118" i="1"/>
  <c r="L117" i="1"/>
  <c r="K117" i="1"/>
  <c r="J117" i="1"/>
  <c r="F117" i="1"/>
  <c r="E117" i="1"/>
  <c r="C117" i="1"/>
  <c r="B117" i="1"/>
  <c r="A117" i="1"/>
  <c r="L116" i="1"/>
  <c r="K116" i="1"/>
  <c r="J116" i="1"/>
  <c r="F116" i="1"/>
  <c r="E116" i="1"/>
  <c r="C116" i="1"/>
  <c r="B116" i="1"/>
  <c r="A116" i="1"/>
  <c r="L115" i="1"/>
  <c r="K115" i="1"/>
  <c r="J115" i="1"/>
  <c r="F115" i="1"/>
  <c r="E115" i="1"/>
  <c r="C115" i="1"/>
  <c r="B115" i="1"/>
  <c r="A115" i="1"/>
  <c r="L114" i="1"/>
  <c r="K114" i="1"/>
  <c r="J114" i="1"/>
  <c r="F114" i="1"/>
  <c r="E114" i="1"/>
  <c r="C114" i="1"/>
  <c r="B114" i="1"/>
  <c r="A114" i="1"/>
  <c r="L113" i="1"/>
  <c r="K113" i="1"/>
  <c r="J113" i="1"/>
  <c r="F113" i="1"/>
  <c r="E113" i="1"/>
  <c r="C113" i="1"/>
  <c r="B113" i="1"/>
  <c r="A113" i="1"/>
  <c r="L112" i="1"/>
  <c r="K112" i="1"/>
  <c r="J112" i="1"/>
  <c r="F112" i="1"/>
  <c r="E112" i="1"/>
  <c r="C112" i="1"/>
  <c r="B112" i="1"/>
  <c r="A112" i="1"/>
  <c r="L111" i="1"/>
  <c r="K111" i="1"/>
  <c r="J111" i="1"/>
  <c r="F111" i="1"/>
  <c r="E111" i="1"/>
  <c r="C111" i="1"/>
  <c r="B111" i="1"/>
  <c r="A111" i="1"/>
  <c r="L110" i="1"/>
  <c r="K110" i="1"/>
  <c r="J110" i="1"/>
  <c r="F110" i="1"/>
  <c r="E110" i="1"/>
  <c r="C110" i="1"/>
  <c r="B110" i="1"/>
  <c r="A110" i="1"/>
  <c r="L109" i="1"/>
  <c r="K109" i="1"/>
  <c r="J109" i="1"/>
  <c r="F109" i="1"/>
  <c r="E109" i="1"/>
  <c r="C109" i="1"/>
  <c r="B109" i="1"/>
  <c r="A109" i="1"/>
  <c r="L108" i="1"/>
  <c r="K108" i="1"/>
  <c r="J108" i="1"/>
  <c r="F108" i="1"/>
  <c r="E108" i="1"/>
  <c r="C108" i="1"/>
  <c r="B108" i="1"/>
  <c r="A108" i="1"/>
  <c r="L107" i="1"/>
  <c r="K107" i="1"/>
  <c r="J107" i="1"/>
  <c r="F107" i="1"/>
  <c r="E107" i="1"/>
  <c r="C107" i="1"/>
  <c r="B107" i="1"/>
  <c r="A107" i="1"/>
  <c r="L106" i="1"/>
  <c r="K106" i="1"/>
  <c r="J106" i="1"/>
  <c r="F106" i="1"/>
  <c r="E106" i="1"/>
  <c r="C106" i="1"/>
  <c r="B106" i="1"/>
  <c r="A106" i="1"/>
  <c r="L105" i="1"/>
  <c r="K105" i="1"/>
  <c r="J105" i="1"/>
  <c r="F105" i="1"/>
  <c r="E105" i="1"/>
  <c r="C105" i="1"/>
  <c r="B105" i="1"/>
  <c r="A105" i="1"/>
  <c r="L104" i="1"/>
  <c r="K104" i="1"/>
  <c r="J104" i="1"/>
  <c r="F104" i="1"/>
  <c r="E104" i="1"/>
  <c r="C104" i="1"/>
  <c r="B104" i="1"/>
  <c r="A104" i="1"/>
  <c r="L103" i="1"/>
  <c r="K103" i="1"/>
  <c r="J103" i="1"/>
  <c r="F103" i="1"/>
  <c r="E103" i="1"/>
  <c r="C103" i="1"/>
  <c r="B103" i="1"/>
  <c r="A103" i="1"/>
  <c r="L102" i="1"/>
  <c r="K102" i="1"/>
  <c r="J102" i="1"/>
  <c r="F102" i="1"/>
  <c r="E102" i="1"/>
  <c r="C102" i="1"/>
  <c r="B102" i="1"/>
  <c r="A102" i="1"/>
  <c r="L101" i="1"/>
  <c r="K101" i="1"/>
  <c r="J101" i="1"/>
  <c r="F101" i="1"/>
  <c r="E101" i="1"/>
  <c r="C101" i="1"/>
  <c r="B101" i="1"/>
  <c r="A101" i="1"/>
  <c r="L100" i="1"/>
  <c r="K100" i="1"/>
  <c r="J100" i="1"/>
  <c r="F100" i="1"/>
  <c r="E100" i="1"/>
  <c r="C100" i="1"/>
  <c r="B100" i="1"/>
  <c r="A100" i="1"/>
  <c r="L99" i="1"/>
  <c r="K99" i="1"/>
  <c r="J99" i="1"/>
  <c r="F99" i="1"/>
  <c r="E99" i="1"/>
  <c r="C99" i="1"/>
  <c r="B99" i="1"/>
  <c r="A99" i="1"/>
  <c r="L98" i="1"/>
  <c r="K98" i="1"/>
  <c r="J98" i="1"/>
  <c r="F98" i="1"/>
  <c r="E98" i="1"/>
  <c r="C98" i="1"/>
  <c r="B98" i="1"/>
  <c r="A98" i="1"/>
  <c r="L97" i="1"/>
  <c r="K97" i="1"/>
  <c r="J97" i="1"/>
  <c r="F97" i="1"/>
  <c r="E97" i="1"/>
  <c r="C97" i="1"/>
  <c r="B97" i="1"/>
  <c r="A97" i="1"/>
  <c r="L96" i="1"/>
  <c r="K96" i="1"/>
  <c r="J96" i="1"/>
  <c r="F96" i="1"/>
  <c r="E96" i="1"/>
  <c r="C96" i="1"/>
  <c r="B96" i="1"/>
  <c r="A96" i="1"/>
  <c r="L95" i="1"/>
  <c r="K95" i="1"/>
  <c r="J95" i="1"/>
  <c r="F95" i="1"/>
  <c r="E95" i="1"/>
  <c r="C95" i="1"/>
  <c r="B95" i="1"/>
  <c r="A95" i="1"/>
  <c r="L94" i="1"/>
  <c r="K94" i="1"/>
  <c r="J94" i="1"/>
  <c r="F94" i="1"/>
  <c r="E94" i="1"/>
  <c r="C94" i="1"/>
  <c r="B94" i="1"/>
  <c r="A94" i="1"/>
  <c r="L93" i="1"/>
  <c r="K93" i="1"/>
  <c r="J93" i="1"/>
  <c r="F93" i="1"/>
  <c r="E93" i="1"/>
  <c r="C93" i="1"/>
  <c r="B93" i="1"/>
  <c r="A93" i="1"/>
  <c r="L92" i="1"/>
  <c r="K92" i="1"/>
  <c r="J92" i="1"/>
  <c r="F92" i="1"/>
  <c r="E92" i="1"/>
  <c r="C92" i="1"/>
  <c r="B92" i="1"/>
  <c r="A92" i="1"/>
  <c r="L91" i="1"/>
  <c r="K91" i="1"/>
  <c r="J91" i="1"/>
  <c r="F91" i="1"/>
  <c r="E91" i="1"/>
  <c r="C91" i="1"/>
  <c r="B91" i="1"/>
  <c r="A91" i="1"/>
  <c r="L90" i="1"/>
  <c r="K90" i="1"/>
  <c r="J90" i="1"/>
  <c r="F90" i="1"/>
  <c r="E90" i="1"/>
  <c r="C90" i="1"/>
  <c r="B90" i="1"/>
  <c r="A90" i="1"/>
  <c r="L89" i="1"/>
  <c r="K89" i="1"/>
  <c r="J89" i="1"/>
  <c r="F89" i="1"/>
  <c r="E89" i="1"/>
  <c r="C89" i="1"/>
  <c r="B89" i="1"/>
  <c r="A89" i="1"/>
  <c r="L88" i="1"/>
  <c r="K88" i="1"/>
  <c r="J88" i="1"/>
  <c r="F88" i="1"/>
  <c r="E88" i="1"/>
  <c r="C88" i="1"/>
  <c r="B88" i="1"/>
  <c r="A88" i="1"/>
  <c r="L87" i="1"/>
  <c r="K87" i="1"/>
  <c r="J87" i="1"/>
  <c r="F87" i="1"/>
  <c r="E87" i="1"/>
  <c r="C87" i="1"/>
  <c r="B87" i="1"/>
  <c r="A87" i="1"/>
  <c r="L86" i="1"/>
  <c r="K86" i="1"/>
  <c r="J86" i="1"/>
  <c r="F86" i="1"/>
  <c r="E86" i="1"/>
  <c r="C86" i="1"/>
  <c r="B86" i="1"/>
  <c r="A86" i="1"/>
  <c r="L85" i="1"/>
  <c r="K85" i="1"/>
  <c r="J85" i="1"/>
  <c r="F85" i="1"/>
  <c r="E85" i="1"/>
  <c r="C85" i="1"/>
  <c r="B85" i="1"/>
  <c r="A85" i="1"/>
  <c r="L84" i="1"/>
  <c r="K84" i="1"/>
  <c r="J84" i="1"/>
  <c r="F84" i="1"/>
  <c r="E84" i="1"/>
  <c r="C84" i="1"/>
  <c r="B84" i="1"/>
  <c r="A84" i="1"/>
  <c r="L83" i="1"/>
  <c r="K83" i="1"/>
  <c r="J83" i="1"/>
  <c r="F83" i="1"/>
  <c r="E83" i="1"/>
  <c r="C83" i="1"/>
  <c r="B83" i="1"/>
  <c r="A83" i="1"/>
  <c r="L82" i="1"/>
  <c r="K82" i="1"/>
  <c r="J82" i="1"/>
  <c r="F82" i="1"/>
  <c r="E82" i="1"/>
  <c r="C82" i="1"/>
  <c r="B82" i="1"/>
  <c r="A82" i="1"/>
  <c r="L81" i="1"/>
  <c r="K81" i="1"/>
  <c r="J81" i="1"/>
  <c r="F81" i="1"/>
  <c r="E81" i="1"/>
  <c r="C81" i="1"/>
  <c r="B81" i="1"/>
  <c r="A81" i="1"/>
  <c r="L80" i="1"/>
  <c r="K80" i="1"/>
  <c r="J80" i="1"/>
  <c r="F80" i="1"/>
  <c r="E80" i="1"/>
  <c r="C80" i="1"/>
  <c r="B80" i="1"/>
  <c r="A80" i="1"/>
  <c r="L79" i="1"/>
  <c r="K79" i="1"/>
  <c r="J79" i="1"/>
  <c r="F79" i="1"/>
  <c r="E79" i="1"/>
  <c r="C79" i="1"/>
  <c r="B79" i="1"/>
  <c r="A79" i="1"/>
  <c r="L78" i="1"/>
  <c r="K78" i="1"/>
  <c r="J78" i="1"/>
  <c r="F78" i="1"/>
  <c r="E78" i="1"/>
  <c r="C78" i="1"/>
  <c r="B78" i="1"/>
  <c r="A78" i="1"/>
  <c r="L77" i="1"/>
  <c r="K77" i="1"/>
  <c r="J77" i="1"/>
  <c r="F77" i="1"/>
  <c r="E77" i="1"/>
  <c r="C77" i="1"/>
  <c r="B77" i="1"/>
  <c r="A77" i="1"/>
  <c r="L76" i="1"/>
  <c r="K76" i="1"/>
  <c r="J76" i="1"/>
  <c r="F76" i="1"/>
  <c r="E76" i="1"/>
  <c r="C76" i="1"/>
  <c r="B76" i="1"/>
  <c r="A76" i="1"/>
  <c r="L75" i="1"/>
  <c r="K75" i="1"/>
  <c r="J75" i="1"/>
  <c r="F75" i="1"/>
  <c r="E75" i="1"/>
  <c r="C75" i="1"/>
  <c r="B75" i="1"/>
  <c r="A75" i="1"/>
  <c r="L74" i="1"/>
  <c r="K74" i="1"/>
  <c r="J74" i="1"/>
  <c r="F74" i="1"/>
  <c r="E74" i="1"/>
  <c r="C74" i="1"/>
  <c r="B74" i="1"/>
  <c r="A74" i="1"/>
  <c r="L73" i="1"/>
  <c r="K73" i="1"/>
  <c r="J73" i="1"/>
  <c r="F73" i="1"/>
  <c r="E73" i="1"/>
  <c r="C73" i="1"/>
  <c r="B73" i="1"/>
  <c r="A73" i="1"/>
  <c r="L72" i="1"/>
  <c r="K72" i="1"/>
  <c r="J72" i="1"/>
  <c r="F72" i="1"/>
  <c r="E72" i="1"/>
  <c r="C72" i="1"/>
  <c r="B72" i="1"/>
  <c r="A72" i="1"/>
  <c r="L71" i="1"/>
  <c r="K71" i="1"/>
  <c r="J71" i="1"/>
  <c r="F71" i="1"/>
  <c r="E71" i="1"/>
  <c r="C71" i="1"/>
  <c r="B71" i="1"/>
  <c r="A71" i="1"/>
  <c r="L70" i="1"/>
  <c r="K70" i="1"/>
  <c r="J70" i="1"/>
  <c r="F70" i="1"/>
  <c r="E70" i="1"/>
  <c r="C70" i="1"/>
  <c r="B70" i="1"/>
  <c r="A70" i="1"/>
  <c r="L69" i="1"/>
  <c r="K69" i="1"/>
  <c r="J69" i="1"/>
  <c r="F69" i="1"/>
  <c r="E69" i="1"/>
  <c r="C69" i="1"/>
  <c r="B69" i="1"/>
  <c r="A69" i="1"/>
  <c r="L68" i="1"/>
  <c r="K68" i="1"/>
  <c r="J68" i="1"/>
  <c r="F68" i="1"/>
  <c r="E68" i="1"/>
  <c r="C68" i="1"/>
  <c r="B68" i="1"/>
  <c r="A68" i="1"/>
  <c r="L67" i="1"/>
  <c r="K67" i="1"/>
  <c r="J67" i="1"/>
  <c r="F67" i="1"/>
  <c r="E67" i="1"/>
  <c r="C67" i="1"/>
  <c r="B67" i="1"/>
  <c r="A67" i="1"/>
  <c r="L66" i="1"/>
  <c r="K66" i="1"/>
  <c r="J66" i="1"/>
  <c r="F66" i="1"/>
  <c r="E66" i="1"/>
  <c r="C66" i="1"/>
  <c r="B66" i="1"/>
  <c r="A66" i="1"/>
  <c r="L65" i="1"/>
  <c r="K65" i="1"/>
  <c r="J65" i="1"/>
  <c r="F65" i="1"/>
  <c r="E65" i="1"/>
  <c r="C65" i="1"/>
  <c r="B65" i="1"/>
  <c r="A65" i="1"/>
  <c r="L64" i="1"/>
  <c r="K64" i="1"/>
  <c r="J64" i="1"/>
  <c r="F64" i="1"/>
  <c r="E64" i="1"/>
  <c r="C64" i="1"/>
  <c r="B64" i="1"/>
  <c r="A64" i="1"/>
  <c r="L63" i="1"/>
  <c r="K63" i="1"/>
  <c r="J63" i="1"/>
  <c r="F63" i="1"/>
  <c r="E63" i="1"/>
  <c r="C63" i="1"/>
  <c r="B63" i="1"/>
  <c r="A63" i="1"/>
  <c r="L62" i="1"/>
  <c r="K62" i="1"/>
  <c r="J62" i="1"/>
  <c r="F62" i="1"/>
  <c r="E62" i="1"/>
  <c r="C62" i="1"/>
  <c r="B62" i="1"/>
  <c r="A62" i="1"/>
  <c r="L61" i="1"/>
  <c r="K61" i="1"/>
  <c r="J61" i="1"/>
  <c r="F61" i="1"/>
  <c r="E61" i="1"/>
  <c r="C61" i="1"/>
  <c r="B61" i="1"/>
  <c r="A61" i="1"/>
  <c r="L60" i="1"/>
  <c r="K60" i="1"/>
  <c r="J60" i="1"/>
  <c r="F60" i="1"/>
  <c r="E60" i="1"/>
  <c r="C60" i="1"/>
  <c r="B60" i="1"/>
  <c r="A60" i="1"/>
  <c r="L59" i="1"/>
  <c r="K59" i="1"/>
  <c r="J59" i="1"/>
  <c r="F59" i="1"/>
  <c r="E59" i="1"/>
  <c r="C59" i="1"/>
  <c r="B59" i="1"/>
  <c r="A59" i="1"/>
  <c r="L58" i="1"/>
  <c r="K58" i="1"/>
  <c r="J58" i="1"/>
  <c r="F58" i="1"/>
  <c r="E58" i="1"/>
  <c r="C58" i="1"/>
  <c r="B58" i="1"/>
  <c r="A58" i="1"/>
  <c r="L57" i="1"/>
  <c r="K57" i="1"/>
  <c r="J57" i="1"/>
  <c r="F57" i="1"/>
  <c r="E57" i="1"/>
  <c r="C57" i="1"/>
  <c r="B57" i="1"/>
  <c r="A57" i="1"/>
  <c r="L56" i="1"/>
  <c r="K56" i="1"/>
  <c r="J56" i="1"/>
  <c r="F56" i="1"/>
  <c r="E56" i="1"/>
  <c r="C56" i="1"/>
  <c r="B56" i="1"/>
  <c r="A56" i="1"/>
  <c r="L55" i="1"/>
  <c r="K55" i="1"/>
  <c r="J55" i="1"/>
  <c r="F55" i="1"/>
  <c r="E55" i="1"/>
  <c r="C55" i="1"/>
  <c r="B55" i="1"/>
  <c r="A55" i="1"/>
  <c r="L54" i="1"/>
  <c r="K54" i="1"/>
  <c r="J54" i="1"/>
  <c r="F54" i="1"/>
  <c r="E54" i="1"/>
  <c r="C54" i="1"/>
  <c r="B54" i="1"/>
  <c r="A54" i="1"/>
  <c r="L53" i="1"/>
  <c r="K53" i="1"/>
  <c r="J53" i="1"/>
  <c r="F53" i="1"/>
  <c r="E53" i="1"/>
  <c r="C53" i="1"/>
  <c r="B53" i="1"/>
  <c r="A53" i="1"/>
  <c r="L52" i="1"/>
  <c r="K52" i="1"/>
  <c r="J52" i="1"/>
  <c r="F52" i="1"/>
  <c r="E52" i="1"/>
  <c r="C52" i="1"/>
  <c r="B52" i="1"/>
  <c r="A52" i="1"/>
  <c r="L51" i="1"/>
  <c r="K51" i="1"/>
  <c r="J51" i="1"/>
  <c r="F51" i="1"/>
  <c r="E51" i="1"/>
  <c r="C51" i="1"/>
  <c r="B51" i="1"/>
  <c r="A51" i="1"/>
  <c r="L50" i="1"/>
  <c r="K50" i="1"/>
  <c r="J50" i="1"/>
  <c r="F50" i="1"/>
  <c r="E50" i="1"/>
  <c r="C50" i="1"/>
  <c r="B50" i="1"/>
  <c r="A50" i="1"/>
  <c r="L49" i="1"/>
  <c r="K49" i="1"/>
  <c r="J49" i="1"/>
  <c r="F49" i="1"/>
  <c r="E49" i="1"/>
  <c r="C49" i="1"/>
  <c r="B49" i="1"/>
  <c r="A49" i="1"/>
  <c r="L48" i="1"/>
  <c r="K48" i="1"/>
  <c r="J48" i="1"/>
  <c r="F48" i="1"/>
  <c r="E48" i="1"/>
  <c r="C48" i="1"/>
  <c r="B48" i="1"/>
  <c r="A48" i="1"/>
  <c r="L47" i="1"/>
  <c r="K47" i="1"/>
  <c r="J47" i="1"/>
  <c r="F47" i="1"/>
  <c r="E47" i="1"/>
  <c r="C47" i="1"/>
  <c r="B47" i="1"/>
  <c r="A47" i="1"/>
  <c r="L46" i="1"/>
  <c r="K46" i="1"/>
  <c r="J46" i="1"/>
  <c r="F46" i="1"/>
  <c r="E46" i="1"/>
  <c r="C46" i="1"/>
  <c r="B46" i="1"/>
  <c r="A46" i="1"/>
  <c r="L45" i="1"/>
  <c r="K45" i="1"/>
  <c r="J45" i="1"/>
  <c r="F45" i="1"/>
  <c r="E45" i="1"/>
  <c r="C45" i="1"/>
  <c r="B45" i="1"/>
  <c r="A45" i="1"/>
  <c r="L44" i="1"/>
  <c r="K44" i="1"/>
  <c r="J44" i="1"/>
  <c r="F44" i="1"/>
  <c r="E44" i="1"/>
  <c r="C44" i="1"/>
  <c r="B44" i="1"/>
  <c r="A44" i="1"/>
  <c r="L43" i="1"/>
  <c r="K43" i="1"/>
  <c r="J43" i="1"/>
  <c r="F43" i="1"/>
  <c r="E43" i="1"/>
  <c r="C43" i="1"/>
  <c r="B43" i="1"/>
  <c r="A43" i="1"/>
  <c r="L42" i="1"/>
  <c r="K42" i="1"/>
  <c r="J42" i="1"/>
  <c r="F42" i="1"/>
  <c r="E42" i="1"/>
  <c r="C42" i="1"/>
  <c r="B42" i="1"/>
  <c r="A42" i="1"/>
  <c r="L41" i="1"/>
  <c r="K41" i="1"/>
  <c r="J41" i="1"/>
  <c r="F41" i="1"/>
  <c r="E41" i="1"/>
  <c r="C41" i="1"/>
  <c r="B41" i="1"/>
  <c r="A41" i="1"/>
  <c r="L40" i="1"/>
  <c r="K40" i="1"/>
  <c r="J40" i="1"/>
  <c r="F40" i="1"/>
  <c r="E40" i="1"/>
  <c r="C40" i="1"/>
  <c r="B40" i="1"/>
  <c r="A40" i="1"/>
  <c r="L39" i="1"/>
  <c r="K39" i="1"/>
  <c r="J39" i="1"/>
  <c r="F39" i="1"/>
  <c r="E39" i="1"/>
  <c r="C39" i="1"/>
  <c r="B39" i="1"/>
  <c r="A39" i="1"/>
  <c r="L38" i="1"/>
  <c r="K38" i="1"/>
  <c r="J38" i="1"/>
  <c r="F38" i="1"/>
  <c r="E38" i="1"/>
  <c r="C38" i="1"/>
  <c r="B38" i="1"/>
  <c r="A38" i="1"/>
  <c r="L37" i="1"/>
  <c r="K37" i="1"/>
  <c r="J37" i="1"/>
  <c r="F37" i="1"/>
  <c r="E37" i="1"/>
  <c r="C37" i="1"/>
  <c r="B37" i="1"/>
  <c r="A37" i="1"/>
  <c r="L36" i="1"/>
  <c r="K36" i="1"/>
  <c r="J36" i="1"/>
  <c r="F36" i="1"/>
  <c r="E36" i="1"/>
  <c r="C36" i="1"/>
  <c r="B36" i="1"/>
  <c r="A36" i="1"/>
  <c r="L35" i="1"/>
  <c r="K35" i="1"/>
  <c r="J35" i="1"/>
  <c r="F35" i="1"/>
  <c r="E35" i="1"/>
  <c r="C35" i="1"/>
  <c r="B35" i="1"/>
  <c r="A35" i="1"/>
  <c r="L34" i="1"/>
  <c r="K34" i="1"/>
  <c r="J34" i="1"/>
  <c r="F34" i="1"/>
  <c r="E34" i="1"/>
  <c r="C34" i="1"/>
  <c r="B34" i="1"/>
  <c r="A34" i="1"/>
  <c r="L33" i="1"/>
  <c r="K33" i="1"/>
  <c r="J33" i="1"/>
  <c r="F33" i="1"/>
  <c r="E33" i="1"/>
  <c r="C33" i="1"/>
  <c r="B33" i="1"/>
  <c r="A33" i="1"/>
  <c r="L32" i="1"/>
  <c r="K32" i="1"/>
  <c r="J32" i="1"/>
  <c r="F32" i="1"/>
  <c r="E32" i="1"/>
  <c r="C32" i="1"/>
  <c r="B32" i="1"/>
  <c r="A32" i="1"/>
  <c r="L31" i="1"/>
  <c r="K31" i="1"/>
  <c r="J31" i="1"/>
  <c r="F31" i="1"/>
  <c r="E31" i="1"/>
  <c r="C31" i="1"/>
  <c r="B31" i="1"/>
  <c r="A31" i="1"/>
  <c r="L30" i="1"/>
  <c r="K30" i="1"/>
  <c r="J30" i="1"/>
  <c r="F30" i="1"/>
  <c r="E30" i="1"/>
  <c r="C30" i="1"/>
  <c r="B30" i="1"/>
  <c r="A30" i="1"/>
  <c r="L29" i="1"/>
  <c r="K29" i="1"/>
  <c r="J29" i="1"/>
  <c r="F29" i="1"/>
  <c r="E29" i="1"/>
  <c r="C29" i="1"/>
  <c r="B29" i="1"/>
  <c r="A29" i="1"/>
  <c r="L28" i="1"/>
  <c r="K28" i="1"/>
  <c r="J28" i="1"/>
  <c r="F28" i="1"/>
  <c r="E28" i="1"/>
  <c r="C28" i="1"/>
  <c r="B28" i="1"/>
  <c r="A28" i="1"/>
  <c r="L27" i="1"/>
  <c r="K27" i="1"/>
  <c r="J27" i="1"/>
  <c r="F27" i="1"/>
  <c r="E27" i="1"/>
  <c r="C27" i="1"/>
  <c r="B27" i="1"/>
  <c r="A27" i="1"/>
  <c r="L26" i="1"/>
  <c r="K26" i="1"/>
  <c r="J26" i="1"/>
  <c r="F26" i="1"/>
  <c r="E26" i="1"/>
  <c r="C26" i="1"/>
  <c r="B26" i="1"/>
  <c r="A26" i="1"/>
  <c r="L25" i="1"/>
  <c r="K25" i="1"/>
  <c r="J25" i="1"/>
  <c r="F25" i="1"/>
  <c r="E25" i="1"/>
  <c r="C25" i="1"/>
  <c r="B25" i="1"/>
  <c r="A25" i="1"/>
  <c r="L24" i="1"/>
  <c r="K24" i="1"/>
  <c r="J24" i="1"/>
  <c r="F24" i="1"/>
  <c r="E24" i="1"/>
  <c r="C24" i="1"/>
  <c r="B24" i="1"/>
  <c r="A24" i="1"/>
  <c r="L23" i="1"/>
  <c r="K23" i="1"/>
  <c r="J23" i="1"/>
  <c r="F23" i="1"/>
  <c r="E23" i="1"/>
  <c r="C23" i="1"/>
  <c r="B23" i="1"/>
  <c r="A23" i="1"/>
  <c r="L22" i="1"/>
  <c r="K22" i="1"/>
  <c r="J22" i="1"/>
  <c r="F22" i="1"/>
  <c r="E22" i="1"/>
  <c r="C22" i="1"/>
  <c r="B22" i="1"/>
  <c r="A22" i="1"/>
  <c r="L21" i="1"/>
  <c r="K21" i="1"/>
  <c r="J21" i="1"/>
  <c r="F21" i="1"/>
  <c r="E21" i="1"/>
  <c r="C21" i="1"/>
  <c r="B21" i="1"/>
  <c r="A21" i="1"/>
  <c r="L20" i="1"/>
  <c r="K20" i="1"/>
  <c r="J20" i="1"/>
  <c r="F20" i="1"/>
  <c r="E20" i="1"/>
  <c r="C20" i="1"/>
  <c r="B20" i="1"/>
  <c r="A20" i="1"/>
  <c r="L19" i="1"/>
  <c r="K19" i="1"/>
  <c r="J19" i="1"/>
  <c r="F19" i="1"/>
  <c r="E19" i="1"/>
  <c r="C19" i="1"/>
  <c r="B19" i="1"/>
  <c r="A19" i="1"/>
  <c r="L18" i="1"/>
  <c r="K18" i="1"/>
  <c r="J18" i="1"/>
  <c r="F18" i="1"/>
  <c r="E18" i="1"/>
  <c r="C18" i="1"/>
  <c r="B18" i="1"/>
  <c r="A18" i="1"/>
  <c r="L17" i="1"/>
  <c r="K17" i="1"/>
  <c r="J17" i="1"/>
  <c r="F17" i="1"/>
  <c r="E17" i="1"/>
  <c r="C17" i="1"/>
  <c r="B17" i="1"/>
  <c r="A17" i="1"/>
  <c r="L16" i="1"/>
  <c r="K16" i="1"/>
  <c r="J16" i="1"/>
  <c r="F16" i="1"/>
  <c r="E16" i="1"/>
  <c r="C16" i="1"/>
  <c r="B16" i="1"/>
  <c r="A16" i="1"/>
  <c r="L15" i="1"/>
  <c r="K15" i="1"/>
  <c r="J15" i="1"/>
  <c r="F15" i="1"/>
  <c r="E15" i="1"/>
  <c r="C15" i="1"/>
  <c r="B15" i="1"/>
  <c r="A15" i="1"/>
  <c r="L14" i="1"/>
  <c r="K14" i="1"/>
  <c r="J14" i="1"/>
  <c r="F14" i="1"/>
  <c r="E14" i="1"/>
  <c r="C14" i="1"/>
  <c r="B14" i="1"/>
  <c r="A14" i="1"/>
  <c r="L13" i="1"/>
  <c r="K13" i="1"/>
  <c r="J13" i="1"/>
  <c r="F13" i="1"/>
  <c r="E13" i="1"/>
  <c r="C13" i="1"/>
  <c r="B13" i="1"/>
  <c r="A13" i="1"/>
  <c r="L12" i="1"/>
  <c r="K12" i="1"/>
  <c r="J12" i="1"/>
  <c r="F12" i="1"/>
  <c r="E12" i="1"/>
  <c r="C12" i="1"/>
  <c r="B12" i="1"/>
  <c r="A12" i="1"/>
  <c r="L11" i="1"/>
  <c r="K11" i="1"/>
  <c r="J11" i="1"/>
  <c r="F11" i="1"/>
  <c r="E11" i="1"/>
  <c r="C11" i="1"/>
  <c r="B11" i="1"/>
  <c r="A11" i="1"/>
  <c r="L10" i="1"/>
  <c r="K10" i="1"/>
  <c r="J10" i="1"/>
  <c r="F10" i="1"/>
  <c r="E10" i="1"/>
  <c r="C10" i="1"/>
  <c r="B10" i="1"/>
  <c r="A10" i="1"/>
  <c r="L9" i="1"/>
  <c r="K9" i="1"/>
  <c r="J9" i="1"/>
  <c r="F9" i="1"/>
  <c r="E9" i="1"/>
  <c r="C9" i="1"/>
  <c r="B9" i="1"/>
  <c r="A9" i="1"/>
  <c r="L8" i="1"/>
  <c r="K8" i="1"/>
  <c r="J8" i="1"/>
  <c r="F8" i="1"/>
  <c r="E8" i="1"/>
  <c r="C8" i="1"/>
  <c r="B8" i="1"/>
  <c r="A8" i="1"/>
  <c r="L7" i="1"/>
  <c r="K7" i="1"/>
  <c r="J7" i="1"/>
  <c r="F7" i="1"/>
  <c r="E7" i="1"/>
  <c r="C7" i="1"/>
  <c r="B7" i="1"/>
  <c r="A7" i="1"/>
  <c r="L6" i="1"/>
  <c r="K6" i="1"/>
  <c r="J6" i="1"/>
  <c r="F6" i="1"/>
  <c r="E6" i="1"/>
  <c r="C6" i="1"/>
  <c r="B6" i="1"/>
  <c r="A6" i="1"/>
  <c r="L5" i="1"/>
  <c r="K5" i="1"/>
  <c r="J5" i="1"/>
  <c r="F5" i="1"/>
  <c r="E5" i="1"/>
  <c r="C5" i="1"/>
  <c r="B5" i="1"/>
  <c r="A5" i="1"/>
  <c r="L4" i="1"/>
  <c r="K4" i="1"/>
  <c r="J4" i="1"/>
  <c r="F4" i="1"/>
  <c r="E4" i="1"/>
  <c r="C4" i="1"/>
  <c r="B4" i="1"/>
  <c r="A4" i="1"/>
  <c r="L3" i="1"/>
  <c r="K3" i="1"/>
  <c r="J3" i="1"/>
  <c r="F3" i="1"/>
  <c r="E3" i="1"/>
  <c r="C3" i="1"/>
  <c r="B3" i="1"/>
  <c r="A3" i="1"/>
  <c r="R140" i="3" a="1"/>
  <c r="R567" i="3" a="1"/>
  <c r="R714" i="3" a="1"/>
  <c r="R864" i="3" a="1"/>
  <c r="R35" i="3" a="1"/>
  <c r="R304" i="3" a="1"/>
  <c r="R496" i="3" a="1"/>
  <c r="R943" i="3" a="1"/>
  <c r="R459" i="3" a="1"/>
  <c r="R648" i="3" a="1"/>
  <c r="R147" i="3" a="1"/>
  <c r="R66" i="3" a="1"/>
  <c r="R33" i="3" a="1"/>
  <c r="R145" i="3" a="1"/>
  <c r="R883" i="3" a="1"/>
  <c r="R272" i="3" a="1"/>
  <c r="R187" i="3" a="1"/>
  <c r="R131" i="3" a="1"/>
  <c r="R761" i="3" a="1"/>
  <c r="R59" i="3" a="1"/>
  <c r="R223" i="3" a="1"/>
  <c r="R600" i="3" a="1"/>
  <c r="R903" i="3" a="1"/>
  <c r="R167" i="3" a="1"/>
  <c r="R577" i="3" a="1"/>
  <c r="R70" i="3" a="1"/>
  <c r="R121" i="3" a="1"/>
  <c r="R825" i="3" a="1"/>
  <c r="R679" i="3" a="1"/>
  <c r="R85" i="3" a="1"/>
  <c r="R257" i="3" a="1"/>
  <c r="R860" i="3" a="1"/>
  <c r="R93" i="3" a="1"/>
  <c r="R40" i="3" a="1"/>
  <c r="R394" i="3" a="1"/>
  <c r="R550" i="3" a="1"/>
  <c r="R730" i="3" a="1"/>
  <c r="R168" i="3" a="1"/>
  <c r="R499" i="3" a="1"/>
  <c r="R764" i="3" a="1"/>
  <c r="R146" i="3" a="1"/>
  <c r="R665" i="3" a="1"/>
  <c r="R721" i="3" a="1"/>
  <c r="R685" i="3" a="1"/>
  <c r="R659" i="3" a="1"/>
  <c r="R784" i="3" a="1"/>
  <c r="R982" i="3" a="1"/>
  <c r="R492" i="3" a="1"/>
  <c r="R524" i="3" a="1"/>
  <c r="R516" i="3" a="1"/>
  <c r="R1002" i="3" a="1"/>
  <c r="R268" i="3" a="1"/>
  <c r="R249" i="3" a="1"/>
  <c r="R391" i="3" a="1"/>
  <c r="R9" i="3" a="1"/>
  <c r="R286" i="3" a="1"/>
  <c r="R246" i="3" a="1"/>
  <c r="R321" i="3" a="1"/>
  <c r="R315" i="3" a="1"/>
  <c r="R814" i="3" a="1"/>
  <c r="R845" i="3" a="1"/>
  <c r="R447" i="3" a="1"/>
  <c r="R967" i="3" a="1"/>
  <c r="R653" i="3" a="1"/>
  <c r="R750" i="3" a="1"/>
  <c r="R25" i="3" a="1"/>
  <c r="R363" i="3" a="1"/>
  <c r="R463" i="3" a="1"/>
  <c r="R693" i="3" a="1"/>
  <c r="R68" i="3" a="1"/>
  <c r="R440" i="3" a="1"/>
  <c r="R664" i="3" a="1"/>
  <c r="R285" i="3" a="1"/>
  <c r="R477" i="3" a="1"/>
  <c r="R980" i="3" a="1"/>
  <c r="R334" i="3" a="1"/>
  <c r="R848" i="3" a="1"/>
  <c r="R560" i="3" a="1"/>
  <c r="R469" i="3" a="1"/>
  <c r="R715" i="3" a="1"/>
  <c r="R27" i="3" a="1"/>
  <c r="R49" i="3" a="1"/>
  <c r="R367" i="3" a="1"/>
  <c r="R778" i="3" a="1"/>
  <c r="R136" i="3" a="1"/>
  <c r="R591" i="3" a="1"/>
  <c r="R803" i="3" a="1"/>
  <c r="R84" i="3" a="1"/>
  <c r="R523" i="3" a="1"/>
  <c r="R925" i="3" a="1"/>
  <c r="R629" i="3" a="1"/>
  <c r="R32" i="3" a="1"/>
  <c r="R765" i="3" a="1"/>
  <c r="R747" i="3" a="1"/>
  <c r="R572" i="3" a="1"/>
  <c r="R379" i="3" a="1"/>
  <c r="R992" i="3" a="1"/>
  <c r="R343" i="3" a="1"/>
  <c r="R702" i="3" a="1"/>
  <c r="R336" i="3" a="1"/>
  <c r="R36" i="3" a="1"/>
  <c r="R88" i="3" a="1"/>
  <c r="R104" i="3" a="1"/>
  <c r="R879" i="3" a="1"/>
  <c r="R326" i="3" a="1"/>
  <c r="R937" i="3" a="1"/>
  <c r="R512" i="3" a="1"/>
  <c r="R483" i="3" a="1"/>
  <c r="R444" i="3" a="1"/>
  <c r="R506" i="3" a="1"/>
  <c r="R589" i="3" a="1"/>
  <c r="R655" i="3" a="1"/>
  <c r="R60" i="3" a="1"/>
  <c r="R544" i="3" a="1"/>
  <c r="R38" i="3" a="1"/>
  <c r="R381" i="3" a="1"/>
  <c r="R317" i="3" a="1"/>
  <c r="R977" i="3" a="1"/>
  <c r="R878" i="3" a="1"/>
  <c r="R430" i="3" a="1"/>
  <c r="R818" i="3" a="1"/>
  <c r="R156" i="3" a="1"/>
  <c r="R876" i="3" a="1"/>
  <c r="R641" i="3" a="1"/>
  <c r="R678" i="3" a="1"/>
  <c r="R573" i="3" a="1"/>
  <c r="R940" i="3" a="1"/>
  <c r="R686" i="3" a="1"/>
  <c r="R24" i="3" a="1"/>
  <c r="R250" i="3" a="1"/>
  <c r="R110" i="3" a="1"/>
  <c r="R138" i="3" a="1"/>
  <c r="R976" i="3" a="1"/>
  <c r="R273" i="3" a="1"/>
  <c r="R199" i="3" a="1"/>
  <c r="R790" i="3" a="1"/>
  <c r="R262" i="3" a="1"/>
  <c r="R263" i="3" a="1"/>
  <c r="R618" i="3" a="1"/>
  <c r="R757" i="3" a="1"/>
  <c r="R106" i="3" a="1"/>
  <c r="R491" i="3" a="1"/>
  <c r="R835" i="3" a="1"/>
  <c r="R22" i="3" a="1"/>
  <c r="R944" i="3" a="1"/>
  <c r="R333" i="3" a="1"/>
  <c r="R538" i="3" a="1"/>
  <c r="R703" i="3" a="1"/>
  <c r="R29" i="3" a="1"/>
  <c r="R380" i="3" a="1"/>
  <c r="R654" i="3" a="1"/>
  <c r="R51" i="3" a="1"/>
  <c r="R650" i="3" a="1"/>
  <c r="R724" i="3" a="1"/>
  <c r="R1001" i="3" a="1"/>
  <c r="R660" i="3" a="1"/>
  <c r="R458" i="3" a="1"/>
  <c r="R558" i="3" a="1"/>
  <c r="R205" i="3" a="1"/>
  <c r="R481" i="3" a="1"/>
  <c r="R632" i="3" a="1"/>
  <c r="R917" i="3" a="1"/>
  <c r="R200" i="3" a="1"/>
  <c r="R240" i="3" a="1"/>
  <c r="R142" i="3" a="1"/>
  <c r="R991" i="3" a="1"/>
  <c r="R269" i="3" a="1"/>
  <c r="R214" i="3" a="1"/>
  <c r="R204" i="3" a="1"/>
  <c r="R21" i="3" a="1"/>
  <c r="R362" i="3" a="1"/>
  <c r="R371" i="3" a="1"/>
  <c r="R945" i="3" a="1"/>
  <c r="R783" i="3" a="1"/>
  <c r="R753" i="3" a="1"/>
  <c r="R174" i="3" a="1"/>
  <c r="R57" i="3" a="1"/>
  <c r="R351" i="3" a="1"/>
  <c r="R634" i="3" a="1"/>
  <c r="R12" i="3" a="1"/>
  <c r="R179" i="3" a="1"/>
  <c r="R510" i="3" a="1"/>
  <c r="R120" i="3" a="1"/>
  <c r="R555" i="3" a="1"/>
  <c r="R867" i="3" a="1"/>
  <c r="R365" i="3" a="1"/>
  <c r="R260" i="3" a="1"/>
  <c r="R487" i="3" a="1"/>
  <c r="R438" i="3" a="1"/>
  <c r="R687" i="3" a="1"/>
  <c r="R221" i="3" a="1"/>
  <c r="R149" i="3" a="1"/>
  <c r="R529" i="3" a="1"/>
  <c r="R837" i="3" a="1"/>
  <c r="R172" i="3" a="1"/>
  <c r="R208" i="3" a="1"/>
  <c r="R549" i="3" a="1"/>
  <c r="R192" i="3" a="1"/>
  <c r="R916" i="3" a="1"/>
  <c r="R866" i="3" a="1"/>
  <c r="R942" i="3" a="1"/>
  <c r="R161" i="3" a="1"/>
  <c r="R840" i="3" a="1"/>
  <c r="R620" i="3" a="1"/>
  <c r="R861" i="3" a="1"/>
  <c r="R984" i="3" a="1"/>
  <c r="R303" i="3" a="1"/>
  <c r="R633" i="3" a="1"/>
  <c r="R553" i="3" a="1"/>
  <c r="R400" i="3" a="1"/>
  <c r="R329" i="3" a="1"/>
  <c r="R684" i="3" a="1"/>
  <c r="R215" i="3" a="1"/>
  <c r="R322" i="3" a="1"/>
  <c r="R571" i="3" a="1"/>
  <c r="R65" i="3" a="1"/>
  <c r="R993" i="3" a="1"/>
  <c r="R973" i="3" a="1"/>
  <c r="R812" i="3" a="1"/>
  <c r="R54" i="3" a="1"/>
  <c r="R46" i="3" a="1"/>
  <c r="R733" i="3" a="1"/>
  <c r="R619" i="3" a="1"/>
  <c r="R853" i="3" a="1"/>
  <c r="R969" i="3" a="1"/>
  <c r="R621" i="3" a="1"/>
  <c r="R707" i="3" a="1"/>
  <c r="R50" i="3" a="1"/>
  <c r="R353" i="3" a="1"/>
  <c r="R360" i="3" a="1"/>
  <c r="R543" i="3" a="1"/>
  <c r="R37" i="3" a="1"/>
  <c r="R556" i="3" a="1"/>
  <c r="R593" i="3" a="1"/>
  <c r="R817" i="3" a="1"/>
  <c r="R155" i="3" a="1"/>
  <c r="R705" i="3" a="1"/>
  <c r="R912" i="3" a="1"/>
  <c r="R355" i="3" a="1"/>
  <c r="R988" i="3" a="1"/>
  <c r="R52" i="3" a="1"/>
  <c r="R58" i="3" a="1"/>
  <c r="R320" i="3" a="1"/>
  <c r="R69" i="3" a="1"/>
  <c r="R148" i="3" a="1"/>
  <c r="R616" i="3" a="1"/>
  <c r="R766" i="3" a="1"/>
  <c r="R56" i="3" a="1"/>
  <c r="R125" i="3" a="1"/>
  <c r="R509" i="3" a="1"/>
  <c r="R759" i="3" a="1"/>
  <c r="R169" i="3" a="1"/>
  <c r="R485" i="3" a="1"/>
  <c r="R107" i="3" a="1"/>
  <c r="R604" i="3" a="1"/>
  <c r="R574" i="3" a="1"/>
  <c r="R902" i="3" a="1"/>
  <c r="R450" i="3" a="1"/>
  <c r="R133" i="3" a="1"/>
  <c r="R674" i="3" a="1"/>
  <c r="R530" i="3" a="1"/>
  <c r="R454" i="3" a="1"/>
  <c r="R807" i="3" a="1"/>
  <c r="R126" i="3" a="1"/>
  <c r="R231" i="3" a="1"/>
  <c r="R519" i="3" a="1"/>
  <c r="R909" i="3" a="1"/>
  <c r="R175" i="3" a="1"/>
  <c r="R547" i="3" a="1"/>
  <c r="R90" i="3" a="1"/>
  <c r="R887" i="3" a="1"/>
  <c r="R165" i="3" a="1"/>
  <c r="R751" i="3" a="1"/>
  <c r="R802" i="3" a="1"/>
  <c r="R736" i="3" a="1"/>
  <c r="R370" i="3" a="1"/>
  <c r="R73" i="3" a="1"/>
  <c r="R48" i="3" a="1"/>
  <c r="R396" i="3" a="1"/>
  <c r="R712" i="3" a="1"/>
  <c r="R10" i="3" a="1"/>
  <c r="R184" i="3" a="1"/>
  <c r="R502" i="3" a="1"/>
  <c r="R61" i="3" a="1"/>
  <c r="R218" i="3" a="1"/>
  <c r="R754" i="3" a="1"/>
  <c r="R62" i="3" a="1"/>
  <c r="R675" i="3" a="1"/>
  <c r="R89" i="3" a="1"/>
  <c r="R128" i="3" a="1"/>
  <c r="R220" i="3" a="1"/>
  <c r="R330" i="3" a="1"/>
  <c r="R663" i="3" a="1"/>
  <c r="R527" i="3" a="1"/>
  <c r="R792" i="3" a="1"/>
  <c r="R295" i="3" a="1"/>
  <c r="R597" i="3" a="1"/>
  <c r="R688" i="3" a="1"/>
  <c r="R75" i="3" a="1"/>
  <c r="R748" i="3" a="1"/>
  <c r="R217" i="3" a="1"/>
  <c r="R307" i="3" a="1"/>
  <c r="R996" i="3" a="1"/>
  <c r="R532" i="3" a="1"/>
  <c r="R834" i="3" a="1"/>
  <c r="R606" i="3" a="1"/>
  <c r="R586" i="3" a="1"/>
  <c r="R888" i="3" a="1"/>
  <c r="R636" i="3" a="1"/>
  <c r="R998" i="3" a="1"/>
  <c r="R318" i="3" a="1"/>
  <c r="R644" i="3" a="1"/>
  <c r="R801" i="3" a="1"/>
  <c r="R153" i="3" a="1"/>
  <c r="R704" i="3" a="1"/>
  <c r="R413" i="3" a="1"/>
  <c r="R284" i="3" a="1"/>
  <c r="R839" i="3" a="1"/>
  <c r="R425" i="3" a="1"/>
  <c r="R103" i="3" a="1"/>
  <c r="R697" i="3" a="1"/>
  <c r="R637" i="3" a="1"/>
  <c r="R474" i="3" a="1"/>
  <c r="R885" i="3" a="1"/>
  <c r="R108" i="3" a="1"/>
  <c r="R335" i="3" a="1"/>
  <c r="R372" i="3" a="1"/>
  <c r="R875" i="3" a="1"/>
  <c r="R74" i="3" a="1"/>
  <c r="R414" i="3" a="1"/>
  <c r="R836" i="3" a="1"/>
  <c r="R241" i="3" a="1"/>
  <c r="R265" i="3" a="1"/>
  <c r="R87" i="3" a="1"/>
  <c r="R760" i="3" a="1"/>
  <c r="R348" i="3" a="1"/>
  <c r="R603" i="3" a="1"/>
  <c r="R921" i="3" a="1"/>
  <c r="R581" i="3" a="1"/>
  <c r="R734" i="3" a="1"/>
  <c r="R431" i="3" a="1"/>
  <c r="R756" i="3" a="1"/>
  <c r="R628" i="3" a="1"/>
  <c r="R755" i="3" a="1"/>
  <c r="R680" i="3" a="1"/>
  <c r="R568" i="3" a="1"/>
  <c r="R495" i="3" a="1"/>
  <c r="R863" i="3" a="1"/>
  <c r="R924" i="3" a="1"/>
  <c r="R965" i="3" a="1"/>
  <c r="R617" i="3" a="1"/>
  <c r="R534" i="3" a="1"/>
  <c r="R55" i="3" a="1"/>
  <c r="R15" i="3" a="1"/>
  <c r="R794" i="3" a="1"/>
  <c r="R423" i="3" a="1"/>
  <c r="R160" i="3" a="1"/>
  <c r="R443" i="3" a="1"/>
  <c r="R407" i="3" a="1"/>
  <c r="R515" i="3" a="1"/>
  <c r="R612" i="3" a="1"/>
  <c r="R78" i="3" a="1"/>
  <c r="R124" i="3" a="1"/>
  <c r="R789" i="3" a="1"/>
  <c r="R827" i="3" a="1"/>
  <c r="R164" i="3" a="1"/>
  <c r="R242" i="3" a="1"/>
  <c r="R135" i="3" a="1"/>
  <c r="R615" i="3" a="1"/>
  <c r="R727" i="3" a="1"/>
  <c r="R97" i="3" a="1"/>
  <c r="R694" i="3" a="1"/>
  <c r="R889" i="3" a="1"/>
  <c r="R44" i="3" a="1"/>
  <c r="R482" i="3" a="1"/>
  <c r="R668" i="3" a="1"/>
  <c r="R913" i="3" a="1"/>
  <c r="R325" i="3" a="1"/>
  <c r="R638" i="3" a="1"/>
  <c r="R989" i="3" a="1"/>
  <c r="R498" i="3" a="1"/>
  <c r="R341" i="3" a="1"/>
  <c r="R281" i="3" a="1"/>
  <c r="R428" i="3" a="1"/>
  <c r="R920" i="3" a="1"/>
  <c r="R417" i="3" a="1"/>
  <c r="R927" i="3" a="1"/>
  <c r="R18" i="3" a="1"/>
  <c r="R983" i="3" a="1"/>
  <c r="R382" i="3" a="1"/>
  <c r="R521" i="3" a="1"/>
  <c r="R696" i="3" a="1"/>
  <c r="R45" i="3" a="1"/>
  <c r="R373" i="3" a="1"/>
  <c r="R497" i="3" a="1"/>
  <c r="R596" i="3" a="1"/>
  <c r="R710" i="3" a="1"/>
  <c r="R953" i="3" a="1"/>
  <c r="R929" i="3" a="1"/>
  <c r="R954" i="3" a="1"/>
  <c r="R892" i="3" a="1"/>
  <c r="R869" i="3" a="1"/>
  <c r="R195" i="3" a="1"/>
  <c r="R490" i="3" a="1"/>
  <c r="R640" i="3" a="1"/>
  <c r="R154" i="3" a="1"/>
  <c r="R114" i="3" a="1"/>
  <c r="R561" i="3" a="1"/>
  <c r="R732" i="3" a="1"/>
  <c r="R995" i="3" a="1"/>
  <c r="R570" i="3" a="1"/>
  <c r="R846" i="3" a="1"/>
  <c r="R266" i="3" a="1"/>
  <c r="R955" i="3" a="1"/>
  <c r="R662" i="3" a="1"/>
  <c r="R346" i="3" a="1"/>
  <c r="R173" i="3" a="1"/>
  <c r="R670" i="3" a="1"/>
  <c r="R689" i="3" a="1"/>
  <c r="R194" i="3" a="1"/>
  <c r="R392" i="3" a="1"/>
  <c r="R419" i="3" a="1"/>
  <c r="R811" i="3" a="1"/>
  <c r="R98" i="3" a="1"/>
  <c r="R191" i="3" a="1"/>
  <c r="R602" i="3" a="1"/>
  <c r="R105" i="3" a="1"/>
  <c r="R472" i="3" a="1"/>
  <c r="R781" i="3" a="1"/>
  <c r="R831" i="3" a="1"/>
  <c r="R276" i="3" a="1"/>
  <c r="R682" i="3" a="1"/>
  <c r="R517" i="3" a="1"/>
  <c r="R546" i="3" a="1"/>
  <c r="R229" i="3" a="1"/>
  <c r="R493" i="3" a="1"/>
  <c r="R421" i="3" a="1"/>
  <c r="R871" i="3" a="1"/>
  <c r="R189" i="3" a="1"/>
  <c r="R213" i="3" a="1"/>
  <c r="R202" i="3" a="1"/>
  <c r="R219" i="3" a="1"/>
  <c r="R599" i="3" a="1"/>
  <c r="R908" i="3" a="1"/>
  <c r="R882" i="3" a="1"/>
  <c r="R642" i="3" a="1"/>
  <c r="R406" i="3" a="1"/>
  <c r="R936" i="3" a="1"/>
  <c r="R28" i="3" a="1"/>
  <c r="R279" i="3" a="1"/>
  <c r="R244" i="3" a="1"/>
  <c r="R595" i="3" a="1"/>
  <c r="R930" i="3" a="1"/>
  <c r="R935" i="3" a="1"/>
  <c r="R323" i="3" a="1"/>
  <c r="R725" i="3" a="1"/>
  <c r="R952" i="3" a="1"/>
  <c r="R332" i="3" a="1"/>
  <c r="R826" i="3" a="1"/>
  <c r="R805" i="3" a="1"/>
  <c r="R252" i="3" a="1"/>
  <c r="R429" i="3" a="1"/>
  <c r="R627" i="3" a="1"/>
  <c r="R939" i="3" a="1"/>
  <c r="R865" i="3" a="1"/>
  <c r="R798" i="3" a="1"/>
  <c r="R643" i="3" a="1"/>
  <c r="R267" i="3" a="1"/>
  <c r="R404" i="3" a="1"/>
  <c r="R938" i="3" a="1"/>
  <c r="R99" i="3" a="1"/>
  <c r="R178" i="3" a="1"/>
  <c r="R855" i="3" a="1"/>
  <c r="R437" i="3" a="1"/>
  <c r="R960" i="3" a="1"/>
  <c r="R741" i="3" a="1"/>
  <c r="R822" i="3" a="1"/>
  <c r="R852" i="3" a="1"/>
  <c r="R63" i="3" a="1"/>
  <c r="R785" i="3" a="1"/>
  <c r="R415" i="3" a="1"/>
  <c r="R306" i="3" a="1"/>
  <c r="R183" i="3" a="1"/>
  <c r="R258" i="3" a="1"/>
  <c r="R525" i="3" a="1"/>
  <c r="R397" i="3" a="1"/>
  <c r="R706" i="3" a="1"/>
  <c r="R77" i="3" a="1"/>
  <c r="R96" i="3" a="1"/>
  <c r="R256" i="3" a="1"/>
  <c r="R566" i="3" a="1"/>
  <c r="R808" i="3" a="1"/>
  <c r="R486" i="3" a="1"/>
  <c r="R453" i="3" a="1"/>
  <c r="R14" i="3" a="1"/>
  <c r="R815" i="3" a="1"/>
  <c r="R331" i="3" a="1"/>
  <c r="R956" i="3" a="1"/>
  <c r="R446" i="3" a="1"/>
  <c r="R434" i="3" a="1"/>
  <c r="R743" i="3" a="1"/>
  <c r="R20" i="3" a="1"/>
  <c r="R127" i="3" a="1"/>
  <c r="R480" i="3" a="1"/>
  <c r="R799" i="3" a="1"/>
  <c r="R177" i="3" a="1"/>
  <c r="R583" i="3" a="1"/>
  <c r="R71" i="3" a="1"/>
  <c r="R793" i="3" a="1"/>
  <c r="R129" i="3" a="1"/>
  <c r="R385" i="3" a="1"/>
  <c r="R585" i="3" a="1"/>
  <c r="R466" i="3" a="1"/>
  <c r="R139" i="3" a="1"/>
  <c r="R569" i="3" a="1"/>
  <c r="R468" i="3" a="1"/>
  <c r="R806" i="3" a="1"/>
  <c r="R113" i="3" a="1"/>
  <c r="R456" i="3" a="1"/>
  <c r="R554" i="3" a="1"/>
  <c r="R830" i="3" a="1"/>
  <c r="R504" i="3" a="1"/>
  <c r="R797" i="3" a="1"/>
  <c r="R255" i="3" a="1"/>
  <c r="R890" i="3" a="1"/>
  <c r="R635" i="3" a="1"/>
  <c r="R251" i="3" a="1"/>
  <c r="R722" i="3" a="1"/>
  <c r="R726" i="3" a="1"/>
  <c r="R950" i="3" a="1"/>
  <c r="R102" i="3" a="1"/>
  <c r="R280" i="3" a="1"/>
  <c r="R403" i="3" a="1"/>
  <c r="R666" i="3" a="1"/>
  <c r="R115" i="3" a="1"/>
  <c r="R112" i="3" a="1"/>
  <c r="R513" i="3" a="1"/>
  <c r="R101" i="3" a="1"/>
  <c r="R364" i="3" a="1"/>
  <c r="R770" i="3" a="1"/>
  <c r="R997" i="3" a="1"/>
  <c r="R824" i="3" a="1"/>
  <c r="R342" i="3" a="1"/>
  <c r="R426" i="3" a="1"/>
  <c r="R47" i="3" a="1"/>
  <c r="R350" i="3" a="1"/>
  <c r="R681" i="3" a="1"/>
  <c r="R918" i="3" a="1"/>
  <c r="R870" i="3" a="1"/>
  <c r="R338" i="3" a="1"/>
  <c r="R661" i="3" a="1"/>
  <c r="R657" i="3" a="1"/>
  <c r="R275" i="3" a="1"/>
  <c r="R526" i="3" a="1"/>
  <c r="R963" i="3" a="1"/>
  <c r="R349" i="3" a="1"/>
  <c r="R122" i="3" a="1"/>
  <c r="R116" i="3" a="1"/>
  <c r="R763" i="3" a="1"/>
  <c r="R677" i="3" a="1"/>
  <c r="R340" i="3" a="1"/>
  <c r="R786" i="3" a="1"/>
  <c r="R978" i="3" a="1"/>
  <c r="R962" i="3" a="1"/>
  <c r="R439" i="3" a="1"/>
  <c r="R673" i="3" a="1"/>
  <c r="R19" i="3" a="1"/>
  <c r="R158" i="3" a="1"/>
  <c r="R658" i="3" a="1"/>
  <c r="R872" i="3" a="1"/>
  <c r="R409" i="3" a="1"/>
  <c r="R796" i="3" a="1"/>
  <c r="R398" i="3" a="1"/>
  <c r="R933" i="3" a="1"/>
  <c r="R163" i="3" a="1"/>
  <c r="R557" i="3" a="1"/>
  <c r="R795" i="3" a="1"/>
  <c r="R800" i="3" a="1"/>
  <c r="R80" i="3" a="1"/>
  <c r="R399" i="3" a="1"/>
  <c r="R386" i="3" a="1"/>
  <c r="R744" i="3" a="1"/>
  <c r="R134" i="3" a="1"/>
  <c r="R422" i="3" a="1"/>
  <c r="R667" i="3" a="1"/>
  <c r="R395" i="3" a="1"/>
  <c r="R856" i="3" a="1"/>
  <c r="R117" i="3" a="1"/>
  <c r="R520" i="3" a="1"/>
  <c r="R947" i="3" a="1"/>
  <c r="R931" i="3" a="1"/>
  <c r="R893" i="3" a="1"/>
  <c r="R310" i="3" a="1"/>
  <c r="R575" i="3" a="1"/>
  <c r="R43" i="3" a="1"/>
  <c r="R42" i="3" a="1"/>
  <c r="R449" i="3" a="1"/>
  <c r="R508" i="3" a="1"/>
  <c r="R854" i="3" a="1"/>
  <c r="R699" i="3" a="1"/>
  <c r="R170" i="3" a="1"/>
  <c r="R972" i="3" a="1"/>
  <c r="R914" i="3" a="1"/>
  <c r="R411" i="3" a="1"/>
  <c r="R592" i="3" a="1"/>
  <c r="R601" i="3" a="1"/>
  <c r="R418" i="3" a="1"/>
  <c r="R288" i="3" a="1"/>
  <c r="R709" i="3" a="1"/>
  <c r="R410" i="3" a="1"/>
  <c r="R327" i="3" a="1"/>
  <c r="R452" i="3" a="1"/>
  <c r="R13" i="3" a="1"/>
  <c r="R462" i="3" a="1"/>
  <c r="R344" i="3" a="1"/>
  <c r="R536" i="3" a="1"/>
  <c r="R535" i="3" a="1"/>
  <c r="R1003" i="3" a="1"/>
  <c r="R966" i="3" a="1"/>
  <c r="R248" i="3" a="1"/>
  <c r="R578" i="3" a="1"/>
  <c r="R676" i="3" a="1"/>
  <c r="R780" i="3" a="1"/>
  <c r="R366" i="3" a="1"/>
  <c r="R645" i="3" a="1"/>
  <c r="R810" i="3" a="1"/>
  <c r="R580" i="3" a="1"/>
  <c r="R649" i="3" a="1"/>
  <c r="R594" i="3" a="1"/>
  <c r="R716" i="3" a="1"/>
  <c r="R850" i="3" a="1"/>
  <c r="R723" i="3" a="1"/>
  <c r="R728" i="3" a="1"/>
  <c r="R123" i="3" a="1"/>
  <c r="R313" i="3" a="1"/>
  <c r="R277" i="3" a="1"/>
  <c r="R537" i="3" a="1"/>
  <c r="R994" i="3" a="1"/>
  <c r="R53" i="3" a="1"/>
  <c r="R402" i="3" a="1"/>
  <c r="R30" i="3" a="1"/>
  <c r="R291" i="3" a="1"/>
  <c r="R656" i="3" a="1"/>
  <c r="R401" i="3" a="1"/>
  <c r="R198" i="3" a="1"/>
  <c r="R910" i="3" a="1"/>
  <c r="R919" i="3" a="1"/>
  <c r="R489" i="3" a="1"/>
  <c r="R299" i="3" a="1"/>
  <c r="R669" i="3" a="1"/>
  <c r="R862" i="3" a="1"/>
  <c r="R886" i="3" a="1"/>
  <c r="R235" i="3" a="1"/>
  <c r="R505" i="3" a="1"/>
  <c r="R740" i="3" a="1"/>
  <c r="R739" i="3" a="1"/>
  <c r="R500" i="3" a="1"/>
  <c r="R884" i="3" a="1"/>
  <c r="R253" i="3" a="1"/>
  <c r="R809" i="3" a="1"/>
  <c r="R842" i="3" a="1"/>
  <c r="R651" i="3" a="1"/>
  <c r="R300" i="3" a="1"/>
  <c r="R735" i="3" a="1"/>
  <c r="R833" i="3" a="1"/>
  <c r="R228" i="3" a="1"/>
  <c r="R412" i="3" a="1"/>
  <c r="R427" i="3" a="1"/>
  <c r="R787" i="3" a="1"/>
  <c r="R94" i="3" a="1"/>
  <c r="R451" i="3" a="1"/>
  <c r="R788" i="3" a="1"/>
  <c r="R180" i="3" a="1"/>
  <c r="R476" i="3" a="1"/>
  <c r="R92" i="3" a="1"/>
  <c r="R83" i="3" a="1"/>
  <c r="R188" i="3" a="1"/>
  <c r="R791" i="3" a="1"/>
  <c r="R975" i="3" a="1"/>
  <c r="R901" i="3" a="1"/>
  <c r="R345" i="3" a="1"/>
  <c r="R461" i="3" a="1"/>
  <c r="R445" i="3" a="1"/>
  <c r="R957" i="3" a="1"/>
  <c r="R212" i="3" a="1"/>
  <c r="R625" i="3" a="1"/>
  <c r="R849" i="3" a="1"/>
  <c r="R224" i="3" a="1"/>
  <c r="R607" i="3" a="1"/>
  <c r="R579" i="3" a="1"/>
  <c r="R39" i="3" a="1"/>
  <c r="R772" i="3" a="1"/>
  <c r="R232" i="3" a="1"/>
  <c r="R473" i="3" a="1"/>
  <c r="R652" i="3" a="1"/>
  <c r="R314" i="3" a="1"/>
  <c r="R143" i="3" a="1"/>
  <c r="R72" i="3" a="1"/>
  <c r="R964" i="3" a="1"/>
  <c r="R216" i="3" a="1"/>
  <c r="R339" i="3" a="1"/>
  <c r="R582" i="3" a="1"/>
  <c r="R209" i="3" a="1"/>
  <c r="R695" i="3" a="1"/>
  <c r="R926" i="3" a="1"/>
  <c r="R16" i="3" a="1"/>
  <c r="R548" i="3" a="1"/>
  <c r="R877" i="3" a="1"/>
  <c r="R821" i="3" a="1"/>
  <c r="R610" i="3" a="1"/>
  <c r="R302" i="3" a="1"/>
  <c r="R971" i="3" a="1"/>
  <c r="R359" i="3" a="1"/>
  <c r="R270" i="3" a="1"/>
  <c r="R441" i="3" a="1"/>
  <c r="R11" i="3" a="1"/>
  <c r="R448" i="3" a="1"/>
  <c r="R691" i="3" a="1"/>
  <c r="R738" i="3" a="1"/>
  <c r="R974" i="3" a="1"/>
  <c r="R501" i="3" a="1"/>
  <c r="R731" i="3" a="1"/>
  <c r="R247" i="3" a="1"/>
  <c r="R245" i="3" a="1"/>
  <c r="R611" i="3" a="1"/>
  <c r="R773" i="3" a="1"/>
  <c r="R369" i="3" a="1"/>
  <c r="R376" i="3" a="1"/>
  <c r="R1000" i="3" a="1"/>
  <c r="R894" i="3" a="1"/>
  <c r="R605" i="3" a="1"/>
  <c r="R745" i="3" a="1"/>
  <c r="R137" i="3" a="1"/>
  <c r="R847" i="3" a="1"/>
  <c r="R389" i="3" a="1"/>
  <c r="R829" i="3" a="1"/>
  <c r="R433" i="3" a="1"/>
  <c r="R564" i="3" a="1"/>
  <c r="R609" i="3" a="1"/>
  <c r="R900" i="3" a="1"/>
  <c r="R868" i="3" a="1"/>
  <c r="R274" i="3" a="1"/>
  <c r="R109" i="3" a="1"/>
  <c r="R356" i="3" a="1"/>
  <c r="R858" i="3" a="1"/>
  <c r="R182" i="3" a="1"/>
  <c r="R207" i="3" a="1"/>
  <c r="R533" i="3" a="1"/>
  <c r="R460" i="3" a="1"/>
  <c r="R843" i="3" a="1"/>
  <c r="R708" i="3" a="1"/>
  <c r="R81" i="3" a="1"/>
  <c r="R928" i="3" a="1"/>
  <c r="R243" i="3" a="1"/>
  <c r="R354" i="3" a="1"/>
  <c r="R671" i="3" a="1"/>
  <c r="R301" i="3" a="1"/>
  <c r="R737" i="3" a="1"/>
  <c r="R771" i="3" a="1"/>
  <c r="R292" i="3" a="1"/>
  <c r="R907" i="3" a="1"/>
  <c r="R23" i="3" a="1"/>
  <c r="R813" i="3" a="1"/>
  <c r="R420" i="3" a="1"/>
  <c r="R190" i="3" a="1"/>
  <c r="R701" i="3" a="1"/>
  <c r="R713" i="3" a="1"/>
  <c r="R647" i="3" a="1"/>
  <c r="R979" i="3" a="1"/>
  <c r="R541" i="3" a="1"/>
  <c r="R608" i="3" a="1"/>
  <c r="R464" i="3" a="1"/>
  <c r="R934" i="3" a="1"/>
  <c r="R922" i="3" a="1"/>
  <c r="R774" i="3" a="1"/>
  <c r="R968" i="3" a="1"/>
  <c r="R31" i="3" a="1"/>
  <c r="R528" i="3" a="1"/>
  <c r="R237" i="3" a="1"/>
  <c r="R742" i="3" a="1"/>
  <c r="R176" i="3" a="1"/>
  <c r="R312" i="3" a="1"/>
  <c r="R692" i="3" a="1"/>
  <c r="R238" i="3" a="1"/>
  <c r="R298" i="3" a="1"/>
  <c r="R261" i="3" a="1"/>
  <c r="R590" i="3" a="1"/>
  <c r="R857" i="3" a="1"/>
  <c r="R316" i="3" a="1"/>
  <c r="R563" i="3" a="1"/>
  <c r="R436" i="3" a="1"/>
  <c r="R832" i="3" a="1"/>
  <c r="R162" i="3" a="1"/>
  <c r="R514" i="3" a="1"/>
  <c r="R899" i="3" a="1"/>
  <c r="R613" i="3" a="1"/>
  <c r="R698" i="3" a="1"/>
  <c r="R328" i="3" a="1"/>
  <c r="R26" i="3" a="1"/>
  <c r="R932" i="3" a="1"/>
  <c r="R305" i="3" a="1"/>
  <c r="R225" i="3" a="1"/>
  <c r="R646" i="3" a="1"/>
  <c r="R484" i="3" a="1"/>
  <c r="R86" i="3" a="1"/>
  <c r="R752" i="3" a="1"/>
  <c r="R210" i="3" a="1"/>
  <c r="R539" i="3" a="1"/>
  <c r="R141" i="3" a="1"/>
  <c r="R282" i="3" a="1"/>
  <c r="R683" i="3" a="1"/>
  <c r="R230" i="3" a="1"/>
  <c r="R584" i="3" a="1"/>
  <c r="R347" i="3" a="1"/>
  <c r="R470" i="3" a="1"/>
  <c r="R891" i="3" a="1"/>
  <c r="R337" i="3" a="1"/>
  <c r="R278" i="3" a="1"/>
  <c r="R949" i="3" a="1"/>
  <c r="R222" i="3" a="1"/>
  <c r="R898" i="3" a="1"/>
  <c r="R467" i="3" a="1"/>
  <c r="R435" i="3" a="1"/>
  <c r="R598" i="3" a="1"/>
  <c r="R881" i="3" a="1"/>
  <c r="R518" i="3" a="1"/>
  <c r="R559" i="3" a="1"/>
  <c r="R775" i="3" a="1"/>
  <c r="R408" i="3" a="1"/>
  <c r="R130" i="3" a="1"/>
  <c r="R79" i="3" a="1"/>
  <c r="R368" i="3" a="1"/>
  <c r="R236" i="3" a="1"/>
  <c r="R522" i="3" a="1"/>
  <c r="R718" i="3" a="1"/>
  <c r="R197" i="3" a="1"/>
  <c r="R375" i="3" a="1"/>
  <c r="R990" i="3" a="1"/>
  <c r="R100" i="3" a="1"/>
  <c r="R776" i="3" a="1"/>
  <c r="R227" i="3" a="1"/>
  <c r="R41" i="3" a="1"/>
  <c r="R193" i="3" a="1"/>
  <c r="R717" i="3" a="1"/>
  <c r="R203" i="3" a="1"/>
  <c r="R540" i="3" a="1"/>
  <c r="R311" i="3" a="1"/>
  <c r="R82" i="3" a="1"/>
  <c r="R290" i="3" a="1"/>
  <c r="R552" i="3" a="1"/>
  <c r="R576" i="3" a="1"/>
  <c r="R465" i="3" a="1"/>
  <c r="R226" i="3" a="1"/>
  <c r="R111" i="3" a="1"/>
  <c r="R841" i="3" a="1"/>
  <c r="R587" i="3" a="1"/>
  <c r="R503" i="3" a="1"/>
  <c r="R545" i="3" a="1"/>
  <c r="R387" i="3" a="1"/>
  <c r="R17" i="3" a="1"/>
  <c r="R67" i="3" a="1"/>
  <c r="R233" i="3" a="1"/>
  <c r="R531" i="3" a="1"/>
  <c r="R283" i="3" a="1"/>
  <c r="R388" i="3" a="1"/>
  <c r="R551" i="3" a="1"/>
  <c r="R488" i="3" a="1"/>
  <c r="R859" i="3" a="1"/>
  <c r="R897" i="3" a="1"/>
  <c r="R390" i="3" a="1"/>
  <c r="R494" i="3" a="1"/>
  <c r="R985" i="3" a="1"/>
  <c r="R377" i="3" a="1"/>
  <c r="R457" i="3" a="1"/>
  <c r="R144" i="3" a="1"/>
  <c r="R958" i="3" a="1"/>
  <c r="R157" i="3" a="1"/>
  <c r="R999" i="3" a="1"/>
  <c r="R895" i="3" a="1"/>
  <c r="R259" i="3" a="1"/>
  <c r="R851" i="3" a="1"/>
  <c r="R95" i="3" a="1"/>
  <c r="R8" i="3" a="1"/>
  <c r="R309" i="3" a="1"/>
  <c r="R171" i="3" a="1"/>
  <c r="R324" i="3" a="1"/>
  <c r="R588" i="3" a="1"/>
  <c r="R185" i="3" a="1"/>
  <c r="R478" i="3" a="1"/>
  <c r="R159" i="3" a="1"/>
  <c r="R769" i="3" a="1"/>
  <c r="R631" i="3" a="1"/>
  <c r="R614" i="3" a="1"/>
  <c r="R34" i="3" a="1"/>
  <c r="R838" i="3" a="1"/>
  <c r="R915" i="3" a="1"/>
  <c r="R152" i="3" a="1"/>
  <c r="R844" i="3" a="1"/>
  <c r="R186" i="3" a="1"/>
  <c r="R479" i="3" a="1"/>
  <c r="R271" i="3" a="1"/>
  <c r="R987" i="3" a="1"/>
  <c r="R424" i="3" a="1"/>
  <c r="R432" i="3" a="1"/>
  <c r="R626" i="3" a="1"/>
  <c r="R384" i="3" a="1"/>
  <c r="R475" i="3" a="1"/>
  <c r="R416" i="3" a="1"/>
  <c r="R64" i="3" a="1"/>
  <c r="R904" i="3" a="1"/>
  <c r="R816" i="3" a="1"/>
  <c r="R211" i="3" a="1"/>
  <c r="R254" i="3" a="1"/>
  <c r="R201" i="3" a="1"/>
  <c r="R352" i="3" a="1"/>
  <c r="R206" i="3" a="1"/>
  <c r="R91" i="3" a="1"/>
  <c r="R970" i="3" a="1"/>
  <c r="R442" i="3" a="1"/>
  <c r="R562" i="3" a="1"/>
  <c r="R959" i="3" a="1"/>
  <c r="R911" i="3" a="1"/>
  <c r="R511" i="3" a="1"/>
  <c r="R948" i="3" a="1"/>
  <c r="R196" i="3" a="1"/>
  <c r="R758" i="3" a="1"/>
  <c r="R700" i="3" a="1"/>
  <c r="R542" i="3" a="1"/>
  <c r="R293" i="3" a="1"/>
  <c r="R471" i="3" a="1"/>
  <c r="R779" i="3" a="1"/>
  <c r="R986" i="3" a="1"/>
  <c r="R906" i="3" a="1"/>
  <c r="R951" i="3" a="1"/>
  <c r="R234" i="3" a="1"/>
  <c r="R777" i="3" a="1"/>
  <c r="R507" i="3" a="1"/>
  <c r="R623" i="3" a="1"/>
  <c r="R961" i="3" a="1"/>
  <c r="R941" i="3" a="1"/>
  <c r="R746" i="3" a="1"/>
  <c r="R729" i="3" a="1"/>
  <c r="R118" i="3" a="1"/>
  <c r="R823" i="3" a="1"/>
  <c r="R873" i="3" a="1"/>
  <c r="R287" i="3" a="1"/>
  <c r="R294" i="3" a="1"/>
  <c r="R361" i="3" a="1"/>
  <c r="R319" i="3" a="1"/>
  <c r="R150" i="3" a="1"/>
  <c r="R166" i="3" a="1"/>
  <c r="R378" i="3" a="1"/>
  <c r="R711" i="3" a="1"/>
  <c r="R820" i="3" a="1"/>
  <c r="R672" i="3" a="1"/>
  <c r="R622" i="3" a="1"/>
  <c r="R1004" i="3" a="1"/>
  <c r="R767" i="3" a="1"/>
  <c r="R782" i="3" a="1"/>
  <c r="R690" i="3" a="1"/>
  <c r="R639" i="3" a="1"/>
  <c r="R804" i="3" a="1"/>
  <c r="R357" i="3" a="1"/>
  <c r="R565" i="3" a="1"/>
  <c r="R819" i="3" a="1"/>
  <c r="R405" i="3" a="1"/>
  <c r="R749" i="3" a="1"/>
  <c r="R630" i="3" a="1"/>
  <c r="R946" i="3" a="1"/>
  <c r="R181" i="3" a="1"/>
  <c r="R264" i="3" a="1"/>
  <c r="R297" i="3" a="1"/>
  <c r="R374" i="3" a="1"/>
  <c r="R455" i="3" a="1"/>
  <c r="R896" i="3" a="1"/>
  <c r="R768" i="3" a="1"/>
  <c r="R828" i="3" a="1"/>
  <c r="R880" i="3" a="1"/>
  <c r="R76" i="3" a="1"/>
  <c r="R119" i="3" a="1"/>
  <c r="R308" i="3" a="1"/>
  <c r="R296" i="3" a="1"/>
  <c r="R239" i="3" a="1"/>
  <c r="R393" i="3" a="1"/>
  <c r="R719" i="3" a="1"/>
  <c r="R762" i="3" a="1"/>
  <c r="R923" i="3" a="1"/>
  <c r="R151" i="3" a="1"/>
  <c r="R383" i="3" a="1"/>
  <c r="R720" i="3" a="1"/>
  <c r="R358" i="3" a="1"/>
  <c r="R289" i="3" a="1"/>
  <c r="R874" i="3" a="1"/>
  <c r="R981" i="3" a="1"/>
  <c r="R132" i="3" a="1"/>
  <c r="R624" i="3" a="1"/>
  <c r="R905" i="3" a="1"/>
  <c r="R7" i="3" a="1"/>
  <c r="AA8" i="3" l="1"/>
  <c r="AA7" i="3"/>
  <c r="AA6" i="3"/>
  <c r="V986" i="3"/>
  <c r="V970" i="3"/>
  <c r="V896" i="3"/>
  <c r="V937" i="3"/>
  <c r="V912" i="3"/>
  <c r="V873" i="3"/>
  <c r="V1001" i="3"/>
  <c r="V936" i="3"/>
  <c r="V889" i="3"/>
  <c r="V1000" i="3"/>
  <c r="V960" i="3"/>
  <c r="V905" i="3"/>
  <c r="V888" i="3"/>
  <c r="V841" i="3"/>
  <c r="V944" i="3"/>
  <c r="V897" i="3"/>
  <c r="V975" i="3"/>
  <c r="V951" i="3"/>
  <c r="V927" i="3"/>
  <c r="V699" i="3"/>
  <c r="V547" i="3"/>
  <c r="V507" i="3"/>
  <c r="V459" i="3"/>
  <c r="V867" i="3"/>
  <c r="V787" i="3"/>
  <c r="V999" i="3"/>
  <c r="V969" i="3"/>
  <c r="V723" i="3"/>
  <c r="V515" i="3"/>
  <c r="V961" i="3"/>
  <c r="V915" i="3"/>
  <c r="V747" i="3"/>
  <c r="AC221" i="3"/>
  <c r="T205" i="3"/>
  <c r="AC148" i="3"/>
  <c r="W117" i="3"/>
  <c r="W116" i="3"/>
  <c r="U101" i="3"/>
  <c r="U84" i="3"/>
  <c r="V1002" i="3"/>
  <c r="V976" i="3"/>
  <c r="V962" i="3"/>
  <c r="V938" i="3"/>
  <c r="V890" i="3"/>
  <c r="V868" i="3"/>
  <c r="V844" i="3"/>
  <c r="V818" i="3"/>
  <c r="V788" i="3"/>
  <c r="V778" i="3"/>
  <c r="V768" i="3"/>
  <c r="V757" i="3"/>
  <c r="V717" i="3"/>
  <c r="V706" i="3"/>
  <c r="V677" i="3"/>
  <c r="V666" i="3"/>
  <c r="V636" i="3"/>
  <c r="V626" i="3"/>
  <c r="V596" i="3"/>
  <c r="V586" i="3"/>
  <c r="V549" i="3"/>
  <c r="V540" i="3"/>
  <c r="V522" i="3"/>
  <c r="V485" i="3"/>
  <c r="V476" i="3"/>
  <c r="V458" i="3"/>
  <c r="V421" i="3"/>
  <c r="V412" i="3"/>
  <c r="V394" i="3"/>
  <c r="V357" i="3"/>
  <c r="V348" i="3"/>
  <c r="V293" i="3"/>
  <c r="V284" i="3"/>
  <c r="V229" i="3"/>
  <c r="V220" i="3"/>
  <c r="V165" i="3"/>
  <c r="V156" i="3"/>
  <c r="V101" i="3"/>
  <c r="V92" i="3"/>
  <c r="V37" i="3"/>
  <c r="V28" i="3"/>
  <c r="V988" i="3"/>
  <c r="V948" i="3"/>
  <c r="AC341" i="3"/>
  <c r="U309" i="3"/>
  <c r="T308" i="3"/>
  <c r="W269" i="3"/>
  <c r="S252" i="3"/>
  <c r="S213" i="3"/>
  <c r="S173" i="3"/>
  <c r="U140" i="3"/>
  <c r="AC116" i="3"/>
  <c r="U116" i="3"/>
  <c r="U108" i="3"/>
  <c r="S53" i="3"/>
  <c r="V972" i="3"/>
  <c r="V922" i="3"/>
  <c r="V874" i="3"/>
  <c r="V864" i="3"/>
  <c r="V852" i="3"/>
  <c r="V826" i="3"/>
  <c r="V805" i="3"/>
  <c r="V794" i="3"/>
  <c r="V764" i="3"/>
  <c r="V733" i="3"/>
  <c r="V693" i="3"/>
  <c r="V653" i="3"/>
  <c r="V642" i="3"/>
  <c r="V613" i="3"/>
  <c r="V602" i="3"/>
  <c r="V573" i="3"/>
  <c r="V564" i="3"/>
  <c r="V546" i="3"/>
  <c r="V509" i="3"/>
  <c r="V500" i="3"/>
  <c r="V482" i="3"/>
  <c r="V445" i="3"/>
  <c r="V436" i="3"/>
  <c r="V418" i="3"/>
  <c r="V381" i="3"/>
  <c r="V372" i="3"/>
  <c r="V354" i="3"/>
  <c r="V317" i="3"/>
  <c r="V308" i="3"/>
  <c r="V253" i="3"/>
  <c r="V244" i="3"/>
  <c r="V189" i="3"/>
  <c r="V180" i="3"/>
  <c r="V125" i="3"/>
  <c r="V116" i="3"/>
  <c r="V61" i="3"/>
  <c r="V52" i="3"/>
  <c r="V997" i="3"/>
  <c r="V957" i="3"/>
  <c r="V933" i="3"/>
  <c r="V909" i="3"/>
  <c r="V884" i="3"/>
  <c r="V813" i="3"/>
  <c r="V773" i="3"/>
  <c r="V701" i="3"/>
  <c r="V661" i="3"/>
  <c r="V621" i="3"/>
  <c r="V581" i="3"/>
  <c r="S349" i="3"/>
  <c r="U292" i="3"/>
  <c r="T221" i="3"/>
  <c r="S180" i="3"/>
  <c r="U148" i="3"/>
  <c r="T141" i="3"/>
  <c r="AB124" i="3"/>
  <c r="T36" i="3"/>
  <c r="V996" i="3"/>
  <c r="V981" i="3"/>
  <c r="V956" i="3"/>
  <c r="V932" i="3"/>
  <c r="V908" i="3"/>
  <c r="V882" i="3"/>
  <c r="V872" i="3"/>
  <c r="V861" i="3"/>
  <c r="V848" i="3"/>
  <c r="V834" i="3"/>
  <c r="V824" i="3"/>
  <c r="V812" i="3"/>
  <c r="V802" i="3"/>
  <c r="V792" i="3"/>
  <c r="V772" i="3"/>
  <c r="V741" i="3"/>
  <c r="V730" i="3"/>
  <c r="V700" i="3"/>
  <c r="V690" i="3"/>
  <c r="V660" i="3"/>
  <c r="V650" i="3"/>
  <c r="V620" i="3"/>
  <c r="V610" i="3"/>
  <c r="V580" i="3"/>
  <c r="V562" i="3"/>
  <c r="V525" i="3"/>
  <c r="V516" i="3"/>
  <c r="V498" i="3"/>
  <c r="V461" i="3"/>
  <c r="V452" i="3"/>
  <c r="V434" i="3"/>
  <c r="V397" i="3"/>
  <c r="V388" i="3"/>
  <c r="V370" i="3"/>
  <c r="V333" i="3"/>
  <c r="V324" i="3"/>
  <c r="V269" i="3"/>
  <c r="V260" i="3"/>
  <c r="V205" i="3"/>
  <c r="V196" i="3"/>
  <c r="V141" i="3"/>
  <c r="V132" i="3"/>
  <c r="V77" i="3"/>
  <c r="V68" i="3"/>
  <c r="V13" i="3"/>
  <c r="V994" i="3"/>
  <c r="V980" i="3"/>
  <c r="V954" i="3"/>
  <c r="V941" i="3"/>
  <c r="V930" i="3"/>
  <c r="V917" i="3"/>
  <c r="V906" i="3"/>
  <c r="V893" i="3"/>
  <c r="V860" i="3"/>
  <c r="V781" i="3"/>
  <c r="V770" i="3"/>
  <c r="V749" i="3"/>
  <c r="V740" i="3"/>
  <c r="V709" i="3"/>
  <c r="V669" i="3"/>
  <c r="V629" i="3"/>
  <c r="V589" i="3"/>
  <c r="V533" i="3"/>
  <c r="V524" i="3"/>
  <c r="V469" i="3"/>
  <c r="V460" i="3"/>
  <c r="V405" i="3"/>
  <c r="V396" i="3"/>
  <c r="V341" i="3"/>
  <c r="V332" i="3"/>
  <c r="V277" i="3"/>
  <c r="V268" i="3"/>
  <c r="V213" i="3"/>
  <c r="V149" i="3"/>
  <c r="V85" i="3"/>
  <c r="V21" i="3"/>
  <c r="T325" i="3"/>
  <c r="W300" i="3"/>
  <c r="T260" i="3"/>
  <c r="W205" i="3"/>
  <c r="AC156" i="3"/>
  <c r="AC108" i="3"/>
  <c r="W92" i="3"/>
  <c r="T84" i="3"/>
  <c r="S37" i="3"/>
  <c r="S20" i="3"/>
  <c r="V992" i="3"/>
  <c r="V978" i="3"/>
  <c r="V964" i="3"/>
  <c r="V952" i="3"/>
  <c r="V940" i="3"/>
  <c r="V928" i="3"/>
  <c r="V916" i="3"/>
  <c r="V892" i="3"/>
  <c r="V880" i="3"/>
  <c r="V869" i="3"/>
  <c r="V858" i="3"/>
  <c r="V845" i="3"/>
  <c r="V832" i="3"/>
  <c r="V820" i="3"/>
  <c r="V810" i="3"/>
  <c r="V800" i="3"/>
  <c r="V789" i="3"/>
  <c r="V780" i="3"/>
  <c r="V748" i="3"/>
  <c r="V738" i="3"/>
  <c r="V708" i="3"/>
  <c r="V698" i="3"/>
  <c r="V668" i="3"/>
  <c r="V658" i="3"/>
  <c r="V637" i="3"/>
  <c r="V628" i="3"/>
  <c r="V618" i="3"/>
  <c r="V597" i="3"/>
  <c r="V588" i="3"/>
  <c r="V578" i="3"/>
  <c r="V541" i="3"/>
  <c r="V532" i="3"/>
  <c r="V514" i="3"/>
  <c r="V477" i="3"/>
  <c r="V468" i="3"/>
  <c r="V450" i="3"/>
  <c r="V413" i="3"/>
  <c r="V404" i="3"/>
  <c r="V386" i="3"/>
  <c r="V349" i="3"/>
  <c r="V340" i="3"/>
  <c r="V285" i="3"/>
  <c r="V276" i="3"/>
  <c r="V221" i="3"/>
  <c r="V212" i="3"/>
  <c r="V157" i="3"/>
  <c r="V148" i="3"/>
  <c r="V93" i="3"/>
  <c r="V84" i="3"/>
  <c r="V29" i="3"/>
  <c r="V20" i="3"/>
  <c r="U998" i="3"/>
  <c r="U982" i="3"/>
  <c r="W974" i="3"/>
  <c r="T966" i="3"/>
  <c r="AC958" i="3"/>
  <c r="V950" i="3"/>
  <c r="U942" i="3"/>
  <c r="S934" i="3"/>
  <c r="S926" i="3"/>
  <c r="AD918" i="3"/>
  <c r="AC910" i="3"/>
  <c r="U902" i="3"/>
  <c r="V894" i="3"/>
  <c r="AC878" i="3"/>
  <c r="V870" i="3"/>
  <c r="S862" i="3"/>
  <c r="AD854" i="3"/>
  <c r="S846" i="3"/>
  <c r="S838" i="3"/>
  <c r="AC830" i="3"/>
  <c r="AC822" i="3"/>
  <c r="T814" i="3"/>
  <c r="V806" i="3"/>
  <c r="V798" i="3"/>
  <c r="V790" i="3"/>
  <c r="T782" i="3"/>
  <c r="AB774" i="3"/>
  <c r="U766" i="3"/>
  <c r="AB758" i="3"/>
  <c r="S750" i="3"/>
  <c r="S742" i="3"/>
  <c r="S726" i="3"/>
  <c r="U718" i="3"/>
  <c r="S702" i="3"/>
  <c r="AD694" i="3"/>
  <c r="V686" i="3"/>
  <c r="V678" i="3"/>
  <c r="V670" i="3"/>
  <c r="V662" i="3"/>
  <c r="V654" i="3"/>
  <c r="V646" i="3"/>
  <c r="V638" i="3"/>
  <c r="V630" i="3"/>
  <c r="V622" i="3"/>
  <c r="V614" i="3"/>
  <c r="V606" i="3"/>
  <c r="V598" i="3"/>
  <c r="V590" i="3"/>
  <c r="V582" i="3"/>
  <c r="V574" i="3"/>
  <c r="V566" i="3"/>
  <c r="V558" i="3"/>
  <c r="V550" i="3"/>
  <c r="V542" i="3"/>
  <c r="V534" i="3"/>
  <c r="V526" i="3"/>
  <c r="V518" i="3"/>
  <c r="V510" i="3"/>
  <c r="V502" i="3"/>
  <c r="V494" i="3"/>
  <c r="V486" i="3"/>
  <c r="V478" i="3"/>
  <c r="V470" i="3"/>
  <c r="V462" i="3"/>
  <c r="V454" i="3"/>
  <c r="V446" i="3"/>
  <c r="V438" i="3"/>
  <c r="V430" i="3"/>
  <c r="V422" i="3"/>
  <c r="V414" i="3"/>
  <c r="V406" i="3"/>
  <c r="V398" i="3"/>
  <c r="V390" i="3"/>
  <c r="V382" i="3"/>
  <c r="V374" i="3"/>
  <c r="V366" i="3"/>
  <c r="V358" i="3"/>
  <c r="V350" i="3"/>
  <c r="V342" i="3"/>
  <c r="V334" i="3"/>
  <c r="V326" i="3"/>
  <c r="V318" i="3"/>
  <c r="V310" i="3"/>
  <c r="V302" i="3"/>
  <c r="V294" i="3"/>
  <c r="V286" i="3"/>
  <c r="V278" i="3"/>
  <c r="V270" i="3"/>
  <c r="V262" i="3"/>
  <c r="V254" i="3"/>
  <c r="V246" i="3"/>
  <c r="V238" i="3"/>
  <c r="V230" i="3"/>
  <c r="V222" i="3"/>
  <c r="V214" i="3"/>
  <c r="V206" i="3"/>
  <c r="V198" i="3"/>
  <c r="V190" i="3"/>
  <c r="V182" i="3"/>
  <c r="V174" i="3"/>
  <c r="V166" i="3"/>
  <c r="V158" i="3"/>
  <c r="V150" i="3"/>
  <c r="V142" i="3"/>
  <c r="V134" i="3"/>
  <c r="V126" i="3"/>
  <c r="V118" i="3"/>
  <c r="V110" i="3"/>
  <c r="V102" i="3"/>
  <c r="V94" i="3"/>
  <c r="V86" i="3"/>
  <c r="V78" i="3"/>
  <c r="V70" i="3"/>
  <c r="V62" i="3"/>
  <c r="V54" i="3"/>
  <c r="V46" i="3"/>
  <c r="V38" i="3"/>
  <c r="V30" i="3"/>
  <c r="V22" i="3"/>
  <c r="V14" i="3"/>
  <c r="V6" i="3"/>
  <c r="V989" i="3"/>
  <c r="V965" i="3"/>
  <c r="V949" i="3"/>
  <c r="V901" i="3"/>
  <c r="V885" i="3"/>
  <c r="V837" i="3"/>
  <c r="V821" i="3"/>
  <c r="V1003" i="3"/>
  <c r="V995" i="3"/>
  <c r="V987" i="3"/>
  <c r="V979" i="3"/>
  <c r="V971" i="3"/>
  <c r="V963" i="3"/>
  <c r="V955" i="3"/>
  <c r="V947" i="3"/>
  <c r="V939" i="3"/>
  <c r="V931" i="3"/>
  <c r="V923" i="3"/>
  <c r="V907" i="3"/>
  <c r="V899" i="3"/>
  <c r="V891" i="3"/>
  <c r="V883" i="3"/>
  <c r="V875" i="3"/>
  <c r="V859" i="3"/>
  <c r="V851" i="3"/>
  <c r="V843" i="3"/>
  <c r="V835" i="3"/>
  <c r="V827" i="3"/>
  <c r="V819" i="3"/>
  <c r="V803" i="3"/>
  <c r="V795" i="3"/>
  <c r="V779" i="3"/>
  <c r="V771" i="3"/>
  <c r="V763" i="3"/>
  <c r="V755" i="3"/>
  <c r="V739" i="3"/>
  <c r="V731" i="3"/>
  <c r="V715" i="3"/>
  <c r="V707" i="3"/>
  <c r="V691" i="3"/>
  <c r="V675" i="3"/>
  <c r="V667" i="3"/>
  <c r="V651" i="3"/>
  <c r="V643" i="3"/>
  <c r="V627" i="3"/>
  <c r="V611" i="3"/>
  <c r="V603" i="3"/>
  <c r="V587" i="3"/>
  <c r="V993" i="3"/>
  <c r="V977" i="3"/>
  <c r="V953" i="3"/>
  <c r="V929" i="3"/>
  <c r="V913" i="3"/>
  <c r="V865" i="3"/>
  <c r="V849" i="3"/>
  <c r="V984" i="3"/>
  <c r="V968" i="3"/>
  <c r="V920" i="3"/>
  <c r="V904" i="3"/>
  <c r="V856" i="3"/>
  <c r="V840" i="3"/>
  <c r="V8" i="3"/>
  <c r="W70" i="3"/>
  <c r="T918" i="3"/>
  <c r="S854" i="3"/>
  <c r="S966" i="3"/>
  <c r="AC974" i="3"/>
  <c r="S342" i="3"/>
  <c r="W102" i="3"/>
  <c r="S14" i="3"/>
  <c r="AD814" i="3"/>
  <c r="AB358" i="3"/>
  <c r="T286" i="3"/>
  <c r="T22" i="3"/>
  <c r="U950" i="3"/>
  <c r="S822" i="3"/>
  <c r="AC662" i="3"/>
  <c r="AC206" i="3"/>
  <c r="S918" i="3"/>
  <c r="S798" i="3"/>
  <c r="T790" i="3"/>
  <c r="W622" i="3"/>
  <c r="W518" i="3"/>
  <c r="S350" i="3"/>
  <c r="AB342" i="3"/>
  <c r="T334" i="3"/>
  <c r="S326" i="3"/>
  <c r="W166" i="3"/>
  <c r="AB126" i="3"/>
  <c r="W94" i="3"/>
  <c r="AB78" i="3"/>
  <c r="S70" i="3"/>
  <c r="V998" i="3"/>
  <c r="V990" i="3"/>
  <c r="V982" i="3"/>
  <c r="V974" i="3"/>
  <c r="V966" i="3"/>
  <c r="V958" i="3"/>
  <c r="V942" i="3"/>
  <c r="V934" i="3"/>
  <c r="V926" i="3"/>
  <c r="V918" i="3"/>
  <c r="V910" i="3"/>
  <c r="V902" i="3"/>
  <c r="V886" i="3"/>
  <c r="V878" i="3"/>
  <c r="V862" i="3"/>
  <c r="V854" i="3"/>
  <c r="V846" i="3"/>
  <c r="V838" i="3"/>
  <c r="V830" i="3"/>
  <c r="V822" i="3"/>
  <c r="V814" i="3"/>
  <c r="V782" i="3"/>
  <c r="V774" i="3"/>
  <c r="V766" i="3"/>
  <c r="V758" i="3"/>
  <c r="V750" i="3"/>
  <c r="V742" i="3"/>
  <c r="V734" i="3"/>
  <c r="V726" i="3"/>
  <c r="V718" i="3"/>
  <c r="V710" i="3"/>
  <c r="V702" i="3"/>
  <c r="V694" i="3"/>
  <c r="S774" i="3"/>
  <c r="AD966" i="3"/>
  <c r="S958" i="3"/>
  <c r="S782" i="3"/>
  <c r="T694" i="3"/>
  <c r="W686" i="3"/>
  <c r="U678" i="3"/>
  <c r="S670" i="3"/>
  <c r="AB246" i="3"/>
  <c r="S142" i="3"/>
  <c r="AB118" i="3"/>
  <c r="W110" i="3"/>
  <c r="S22" i="3"/>
  <c r="U958" i="3"/>
  <c r="U534" i="3"/>
  <c r="W494" i="3"/>
  <c r="AB326" i="3"/>
  <c r="AD310" i="3"/>
  <c r="U302" i="3"/>
  <c r="S694" i="3"/>
  <c r="W678" i="3"/>
  <c r="S662" i="3"/>
  <c r="AD638" i="3"/>
  <c r="AD502" i="3"/>
  <c r="S206" i="3"/>
  <c r="S134" i="3"/>
  <c r="W30" i="3"/>
  <c r="U662" i="3"/>
  <c r="AB470" i="3"/>
  <c r="S222" i="3"/>
  <c r="W190" i="3"/>
  <c r="S126" i="3"/>
  <c r="W78" i="3"/>
  <c r="U54" i="3"/>
  <c r="T38" i="3"/>
  <c r="AC902" i="3"/>
  <c r="U726" i="3"/>
  <c r="AD678" i="3"/>
  <c r="U630" i="3"/>
  <c r="AC190" i="3"/>
  <c r="W62" i="3"/>
  <c r="W510" i="3"/>
  <c r="T318" i="3"/>
  <c r="W486" i="3"/>
  <c r="AD462" i="3"/>
  <c r="S270" i="3"/>
  <c r="U262" i="3"/>
  <c r="T6" i="3"/>
  <c r="V7" i="3"/>
  <c r="AB440" i="3"/>
  <c r="AD348" i="3"/>
  <c r="S836" i="3"/>
  <c r="AC828" i="3"/>
  <c r="T798" i="3"/>
  <c r="W796" i="3"/>
  <c r="W780" i="3"/>
  <c r="AC759" i="3"/>
  <c r="W738" i="3"/>
  <c r="W716" i="3"/>
  <c r="AB662" i="3"/>
  <c r="S648" i="3"/>
  <c r="AB625" i="3"/>
  <c r="AD528" i="3"/>
  <c r="U518" i="3"/>
  <c r="S495" i="3"/>
  <c r="AC473" i="3"/>
  <c r="S392" i="3"/>
  <c r="S376" i="3"/>
  <c r="T338" i="3"/>
  <c r="S324" i="3"/>
  <c r="AB314" i="3"/>
  <c r="AB283" i="3"/>
  <c r="AC281" i="3"/>
  <c r="AD223" i="3"/>
  <c r="AB140" i="3"/>
  <c r="AC138" i="3"/>
  <c r="AC84" i="3"/>
  <c r="AD937" i="3"/>
  <c r="AB828" i="3"/>
  <c r="AC784" i="3"/>
  <c r="AD776" i="3"/>
  <c r="AB759" i="3"/>
  <c r="AC669" i="3"/>
  <c r="AB570" i="3"/>
  <c r="AD561" i="3"/>
  <c r="AB528" i="3"/>
  <c r="AD492" i="3"/>
  <c r="AB473" i="3"/>
  <c r="AB451" i="3"/>
  <c r="AD331" i="3"/>
  <c r="AB330" i="3"/>
  <c r="AB281" i="3"/>
  <c r="AC223" i="3"/>
  <c r="AD216" i="3"/>
  <c r="AD205" i="3"/>
  <c r="AD170" i="3"/>
  <c r="AB138" i="3"/>
  <c r="U109" i="3"/>
  <c r="AB101" i="3"/>
  <c r="AB84" i="3"/>
  <c r="AB31" i="3"/>
  <c r="AC25" i="3"/>
  <c r="AB998" i="3"/>
  <c r="T959" i="3"/>
  <c r="U929" i="3"/>
  <c r="W893" i="3"/>
  <c r="W865" i="3"/>
  <c r="AB823" i="3"/>
  <c r="W804" i="3"/>
  <c r="W764" i="3"/>
  <c r="U763" i="3"/>
  <c r="AB743" i="3"/>
  <c r="AC709" i="3"/>
  <c r="AC694" i="3"/>
  <c r="AD661" i="3"/>
  <c r="AB648" i="3"/>
  <c r="W638" i="3"/>
  <c r="AD608" i="3"/>
  <c r="AC571" i="3"/>
  <c r="AB538" i="3"/>
  <c r="U526" i="3"/>
  <c r="AD510" i="3"/>
  <c r="AB492" i="3"/>
  <c r="W465" i="3"/>
  <c r="AC450" i="3"/>
  <c r="T410" i="3"/>
  <c r="AB392" i="3"/>
  <c r="AB385" i="3"/>
  <c r="AC365" i="3"/>
  <c r="AB331" i="3"/>
  <c r="T327" i="3"/>
  <c r="U320" i="3"/>
  <c r="AB308" i="3"/>
  <c r="AC239" i="3"/>
  <c r="AC234" i="3"/>
  <c r="AC216" i="3"/>
  <c r="AC205" i="3"/>
  <c r="U185" i="3"/>
  <c r="AB170" i="3"/>
  <c r="AD161" i="3"/>
  <c r="S109" i="3"/>
  <c r="AD32" i="3"/>
  <c r="AB25" i="3"/>
  <c r="AD750" i="3"/>
  <c r="AB726" i="3"/>
  <c r="AB725" i="3"/>
  <c r="W718" i="3"/>
  <c r="S686" i="3"/>
  <c r="U663" i="3"/>
  <c r="AB661" i="3"/>
  <c r="AB650" i="3"/>
  <c r="W644" i="3"/>
  <c r="AD626" i="3"/>
  <c r="AC534" i="3"/>
  <c r="AC523" i="3"/>
  <c r="AD518" i="3"/>
  <c r="AB510" i="3"/>
  <c r="AD500" i="3"/>
  <c r="AB495" i="3"/>
  <c r="AB450" i="3"/>
  <c r="AC413" i="3"/>
  <c r="AB355" i="3"/>
  <c r="AC338" i="3"/>
  <c r="AB324" i="3"/>
  <c r="AD191" i="3"/>
  <c r="AD169" i="3"/>
  <c r="AC161" i="3"/>
  <c r="S944" i="3"/>
  <c r="AC918" i="3"/>
  <c r="AB907" i="3"/>
  <c r="AC897" i="3"/>
  <c r="AD896" i="3"/>
  <c r="AD882" i="3"/>
  <c r="AC862" i="3"/>
  <c r="AB852" i="3"/>
  <c r="AB751" i="3"/>
  <c r="W741" i="3"/>
  <c r="S719" i="3"/>
  <c r="AD711" i="3"/>
  <c r="U695" i="3"/>
  <c r="AD679" i="3"/>
  <c r="AB678" i="3"/>
  <c r="S644" i="3"/>
  <c r="AB611" i="3"/>
  <c r="S602" i="3"/>
  <c r="AC592" i="3"/>
  <c r="T547" i="3"/>
  <c r="AB518" i="3"/>
  <c r="AD517" i="3"/>
  <c r="AB494" i="3"/>
  <c r="W440" i="3"/>
  <c r="T435" i="3"/>
  <c r="AD432" i="3"/>
  <c r="W408" i="3"/>
  <c r="AB395" i="3"/>
  <c r="AC376" i="3"/>
  <c r="T348" i="3"/>
  <c r="AB338" i="3"/>
  <c r="W314" i="3"/>
  <c r="W296" i="3"/>
  <c r="W283" i="3"/>
  <c r="W243" i="3"/>
  <c r="AB191" i="3"/>
  <c r="AC185" i="3"/>
  <c r="S185" i="3"/>
  <c r="U184" i="3"/>
  <c r="AC168" i="3"/>
  <c r="AC119" i="3"/>
  <c r="AD115" i="3"/>
  <c r="AD109" i="3"/>
  <c r="AB58" i="3"/>
  <c r="AB39" i="3"/>
  <c r="S997" i="3"/>
  <c r="S873" i="3"/>
  <c r="AC863" i="3"/>
  <c r="T828" i="3"/>
  <c r="W784" i="3"/>
  <c r="W777" i="3"/>
  <c r="S776" i="3"/>
  <c r="U759" i="3"/>
  <c r="AC677" i="3"/>
  <c r="W669" i="3"/>
  <c r="T662" i="3"/>
  <c r="T654" i="3"/>
  <c r="W630" i="3"/>
  <c r="W625" i="3"/>
  <c r="AB610" i="3"/>
  <c r="W585" i="3"/>
  <c r="W561" i="3"/>
  <c r="AD512" i="3"/>
  <c r="T473" i="3"/>
  <c r="T451" i="3"/>
  <c r="T440" i="3"/>
  <c r="S412" i="3"/>
  <c r="AD408" i="3"/>
  <c r="S348" i="3"/>
  <c r="T317" i="3"/>
  <c r="T314" i="3"/>
  <c r="T309" i="3"/>
  <c r="U296" i="3"/>
  <c r="U285" i="3"/>
  <c r="S283" i="3"/>
  <c r="T262" i="3"/>
  <c r="AC259" i="3"/>
  <c r="S223" i="3"/>
  <c r="T140" i="3"/>
  <c r="S138" i="3"/>
  <c r="W113" i="3"/>
  <c r="AC49" i="3"/>
  <c r="T735" i="3"/>
  <c r="AC735" i="3"/>
  <c r="U696" i="3"/>
  <c r="T696" i="3"/>
  <c r="T693" i="3"/>
  <c r="W693" i="3"/>
  <c r="T212" i="3"/>
  <c r="W212" i="3"/>
  <c r="W998" i="3"/>
  <c r="AC975" i="3"/>
  <c r="AD965" i="3"/>
  <c r="T943" i="3"/>
  <c r="AB901" i="3"/>
  <c r="AB880" i="3"/>
  <c r="AD865" i="3"/>
  <c r="U865" i="3"/>
  <c r="AB863" i="3"/>
  <c r="AB825" i="3"/>
  <c r="S717" i="3"/>
  <c r="AC717" i="3"/>
  <c r="T701" i="3"/>
  <c r="W701" i="3"/>
  <c r="AC701" i="3"/>
  <c r="U618" i="3"/>
  <c r="AC464" i="3"/>
  <c r="AB464" i="3"/>
  <c r="W86" i="3"/>
  <c r="AB86" i="3"/>
  <c r="AB66" i="3"/>
  <c r="S66" i="3"/>
  <c r="S998" i="3"/>
  <c r="AC994" i="3"/>
  <c r="AB975" i="3"/>
  <c r="W961" i="3"/>
  <c r="AC944" i="3"/>
  <c r="W926" i="3"/>
  <c r="W918" i="3"/>
  <c r="AC884" i="3"/>
  <c r="U874" i="3"/>
  <c r="AC865" i="3"/>
  <c r="T865" i="3"/>
  <c r="AC851" i="3"/>
  <c r="W841" i="3"/>
  <c r="U809" i="3"/>
  <c r="T800" i="3"/>
  <c r="AB788" i="3"/>
  <c r="AD759" i="3"/>
  <c r="S759" i="3"/>
  <c r="W671" i="3"/>
  <c r="AB671" i="3"/>
  <c r="AC671" i="3"/>
  <c r="AC640" i="3"/>
  <c r="AB586" i="3"/>
  <c r="AD586" i="3"/>
  <c r="U434" i="3"/>
  <c r="T434" i="3"/>
  <c r="S421" i="3"/>
  <c r="U93" i="3"/>
  <c r="AD93" i="3"/>
  <c r="AC934" i="3"/>
  <c r="AD880" i="3"/>
  <c r="T989" i="3"/>
  <c r="U966" i="3"/>
  <c r="S961" i="3"/>
  <c r="W958" i="3"/>
  <c r="W929" i="3"/>
  <c r="T926" i="3"/>
  <c r="W925" i="3"/>
  <c r="U918" i="3"/>
  <c r="AB913" i="3"/>
  <c r="AD911" i="3"/>
  <c r="AD910" i="3"/>
  <c r="T874" i="3"/>
  <c r="W872" i="3"/>
  <c r="AB868" i="3"/>
  <c r="AB865" i="3"/>
  <c r="U857" i="3"/>
  <c r="S848" i="3"/>
  <c r="T843" i="3"/>
  <c r="AD838" i="3"/>
  <c r="U832" i="3"/>
  <c r="S820" i="3"/>
  <c r="AD817" i="3"/>
  <c r="S809" i="3"/>
  <c r="S800" i="3"/>
  <c r="W771" i="3"/>
  <c r="AB766" i="3"/>
  <c r="S624" i="3"/>
  <c r="AC624" i="3"/>
  <c r="S560" i="3"/>
  <c r="AB560" i="3"/>
  <c r="T560" i="3"/>
  <c r="AC560" i="3"/>
  <c r="U560" i="3"/>
  <c r="AD560" i="3"/>
  <c r="W560" i="3"/>
  <c r="AB379" i="3"/>
  <c r="S315" i="3"/>
  <c r="U315" i="3"/>
  <c r="W315" i="3"/>
  <c r="AD315" i="3"/>
  <c r="U63" i="3"/>
  <c r="AD63" i="3"/>
  <c r="AD975" i="3"/>
  <c r="AC911" i="3"/>
  <c r="AB895" i="3"/>
  <c r="AC838" i="3"/>
  <c r="T749" i="3"/>
  <c r="S727" i="3"/>
  <c r="AC696" i="3"/>
  <c r="U685" i="3"/>
  <c r="W685" i="3"/>
  <c r="S472" i="3"/>
  <c r="S153" i="3"/>
  <c r="T153" i="3"/>
  <c r="AD153" i="3"/>
  <c r="U153" i="3"/>
  <c r="W153" i="3"/>
  <c r="T72" i="3"/>
  <c r="T1002" i="3"/>
  <c r="AD961" i="3"/>
  <c r="AD958" i="3"/>
  <c r="T958" i="3"/>
  <c r="W934" i="3"/>
  <c r="S929" i="3"/>
  <c r="AD926" i="3"/>
  <c r="S876" i="3"/>
  <c r="AB809" i="3"/>
  <c r="S804" i="3"/>
  <c r="AC800" i="3"/>
  <c r="U781" i="3"/>
  <c r="W735" i="3"/>
  <c r="S728" i="3"/>
  <c r="AC728" i="3"/>
  <c r="AB717" i="3"/>
  <c r="T673" i="3"/>
  <c r="AB673" i="3"/>
  <c r="AC609" i="3"/>
  <c r="AD609" i="3"/>
  <c r="T609" i="3"/>
  <c r="S557" i="3"/>
  <c r="T253" i="3"/>
  <c r="U164" i="3"/>
  <c r="AB164" i="3"/>
  <c r="AC164" i="3"/>
  <c r="U77" i="3"/>
  <c r="AC77" i="3"/>
  <c r="AB64" i="3"/>
  <c r="T35" i="3"/>
  <c r="T975" i="3"/>
  <c r="U965" i="3"/>
  <c r="AB961" i="3"/>
  <c r="U934" i="3"/>
  <c r="U880" i="3"/>
  <c r="AB800" i="3"/>
  <c r="U735" i="3"/>
  <c r="T729" i="3"/>
  <c r="W726" i="3"/>
  <c r="T726" i="3"/>
  <c r="AD726" i="3"/>
  <c r="T632" i="3"/>
  <c r="S632" i="3"/>
  <c r="AB632" i="3"/>
  <c r="S563" i="3"/>
  <c r="AC563" i="3"/>
  <c r="AB458" i="3"/>
  <c r="T458" i="3"/>
  <c r="U458" i="3"/>
  <c r="AD458" i="3"/>
  <c r="W418" i="3"/>
  <c r="T418" i="3"/>
  <c r="AB418" i="3"/>
  <c r="AD418" i="3"/>
  <c r="AC391" i="3"/>
  <c r="T391" i="3"/>
  <c r="U391" i="3"/>
  <c r="AD391" i="3"/>
  <c r="T204" i="3"/>
  <c r="W199" i="3"/>
  <c r="S199" i="3"/>
  <c r="AD199" i="3"/>
  <c r="T199" i="3"/>
  <c r="U199" i="3"/>
  <c r="AB199" i="3"/>
  <c r="W179" i="3"/>
  <c r="S179" i="3"/>
  <c r="AC179" i="3"/>
  <c r="T179" i="3"/>
  <c r="AD179" i="3"/>
  <c r="U179" i="3"/>
  <c r="W994" i="3"/>
  <c r="S975" i="3"/>
  <c r="AC966" i="3"/>
  <c r="T965" i="3"/>
  <c r="AD934" i="3"/>
  <c r="T934" i="3"/>
  <c r="AB929" i="3"/>
  <c r="AD907" i="3"/>
  <c r="AC881" i="3"/>
  <c r="S880" i="3"/>
  <c r="AB873" i="3"/>
  <c r="AD861" i="3"/>
  <c r="AB856" i="3"/>
  <c r="AB849" i="3"/>
  <c r="AD848" i="3"/>
  <c r="W837" i="3"/>
  <c r="AD822" i="3"/>
  <c r="AC820" i="3"/>
  <c r="W797" i="3"/>
  <c r="AC771" i="3"/>
  <c r="AD770" i="3"/>
  <c r="AD749" i="3"/>
  <c r="AD735" i="3"/>
  <c r="S735" i="3"/>
  <c r="AC726" i="3"/>
  <c r="W710" i="3"/>
  <c r="U710" i="3"/>
  <c r="AB710" i="3"/>
  <c r="T705" i="3"/>
  <c r="AB705" i="3"/>
  <c r="S705" i="3"/>
  <c r="AC680" i="3"/>
  <c r="AB624" i="3"/>
  <c r="T593" i="3"/>
  <c r="AC593" i="3"/>
  <c r="S371" i="3"/>
  <c r="W277" i="3"/>
  <c r="U277" i="3"/>
  <c r="AD277" i="3"/>
  <c r="S165" i="3"/>
  <c r="AB165" i="3"/>
  <c r="U100" i="3"/>
  <c r="S100" i="3"/>
  <c r="AC100" i="3"/>
  <c r="W65" i="3"/>
  <c r="S65" i="3"/>
  <c r="AC65" i="3"/>
  <c r="AD61" i="3"/>
  <c r="S61" i="3"/>
  <c r="U61" i="3"/>
  <c r="T678" i="3"/>
  <c r="AC664" i="3"/>
  <c r="U638" i="3"/>
  <c r="AC635" i="3"/>
  <c r="AD633" i="3"/>
  <c r="AC616" i="3"/>
  <c r="S611" i="3"/>
  <c r="T534" i="3"/>
  <c r="AC529" i="3"/>
  <c r="W523" i="3"/>
  <c r="T515" i="3"/>
  <c r="U500" i="3"/>
  <c r="AC470" i="3"/>
  <c r="T448" i="3"/>
  <c r="U447" i="3"/>
  <c r="AD441" i="3"/>
  <c r="AC440" i="3"/>
  <c r="S440" i="3"/>
  <c r="U432" i="3"/>
  <c r="W413" i="3"/>
  <c r="AB376" i="3"/>
  <c r="AB364" i="3"/>
  <c r="AD358" i="3"/>
  <c r="AC356" i="3"/>
  <c r="S338" i="3"/>
  <c r="U331" i="3"/>
  <c r="AC309" i="3"/>
  <c r="AD308" i="3"/>
  <c r="S308" i="3"/>
  <c r="AC301" i="3"/>
  <c r="AC290" i="3"/>
  <c r="S286" i="3"/>
  <c r="AC270" i="3"/>
  <c r="T259" i="3"/>
  <c r="S243" i="3"/>
  <c r="AB239" i="3"/>
  <c r="AD220" i="3"/>
  <c r="T216" i="3"/>
  <c r="AC197" i="3"/>
  <c r="AC177" i="3"/>
  <c r="U168" i="3"/>
  <c r="T148" i="3"/>
  <c r="AB137" i="3"/>
  <c r="AD131" i="3"/>
  <c r="S84" i="3"/>
  <c r="AB70" i="3"/>
  <c r="U46" i="3"/>
  <c r="AB38" i="3"/>
  <c r="W648" i="3"/>
  <c r="AC595" i="3"/>
  <c r="AB553" i="3"/>
  <c r="S540" i="3"/>
  <c r="AD534" i="3"/>
  <c r="S534" i="3"/>
  <c r="U488" i="3"/>
  <c r="AC475" i="3"/>
  <c r="S468" i="3"/>
  <c r="S448" i="3"/>
  <c r="S432" i="3"/>
  <c r="U412" i="3"/>
  <c r="U410" i="3"/>
  <c r="AC402" i="3"/>
  <c r="W399" i="3"/>
  <c r="T333" i="3"/>
  <c r="W327" i="3"/>
  <c r="W322" i="3"/>
  <c r="AB318" i="3"/>
  <c r="T261" i="3"/>
  <c r="AC213" i="3"/>
  <c r="AB177" i="3"/>
  <c r="U154" i="3"/>
  <c r="S148" i="3"/>
  <c r="T146" i="3"/>
  <c r="AB141" i="3"/>
  <c r="AC140" i="3"/>
  <c r="U139" i="3"/>
  <c r="AB131" i="3"/>
  <c r="T119" i="3"/>
  <c r="S47" i="3"/>
  <c r="U40" i="3"/>
  <c r="W200" i="3"/>
  <c r="S145" i="3"/>
  <c r="S139" i="3"/>
  <c r="S119" i="3"/>
  <c r="U118" i="3"/>
  <c r="U117" i="3"/>
  <c r="AB94" i="3"/>
  <c r="AB85" i="3"/>
  <c r="AD62" i="3"/>
  <c r="T57" i="3"/>
  <c r="U56" i="3"/>
  <c r="AB534" i="3"/>
  <c r="AD488" i="3"/>
  <c r="AB448" i="3"/>
  <c r="AB432" i="3"/>
  <c r="W719" i="3"/>
  <c r="S664" i="3"/>
  <c r="T663" i="3"/>
  <c r="U633" i="3"/>
  <c r="T625" i="3"/>
  <c r="U622" i="3"/>
  <c r="U510" i="3"/>
  <c r="U492" i="3"/>
  <c r="AB488" i="3"/>
  <c r="AD412" i="3"/>
  <c r="T330" i="3"/>
  <c r="AD285" i="3"/>
  <c r="AD146" i="3"/>
  <c r="AB139" i="3"/>
  <c r="AB119" i="3"/>
  <c r="S108" i="3"/>
  <c r="AD101" i="3"/>
  <c r="T101" i="3"/>
  <c r="AB47" i="3"/>
  <c r="AD22" i="3"/>
  <c r="AC602" i="3"/>
  <c r="AB568" i="3"/>
  <c r="W553" i="3"/>
  <c r="AC539" i="3"/>
  <c r="AB533" i="3"/>
  <c r="AC532" i="3"/>
  <c r="T510" i="3"/>
  <c r="AD506" i="3"/>
  <c r="AC495" i="3"/>
  <c r="S492" i="3"/>
  <c r="AC487" i="3"/>
  <c r="W457" i="3"/>
  <c r="W433" i="3"/>
  <c r="U417" i="3"/>
  <c r="AB412" i="3"/>
  <c r="AD410" i="3"/>
  <c r="AD399" i="3"/>
  <c r="AD362" i="3"/>
  <c r="AC348" i="3"/>
  <c r="AC330" i="3"/>
  <c r="S330" i="3"/>
  <c r="AC324" i="3"/>
  <c r="AB322" i="3"/>
  <c r="S318" i="3"/>
  <c r="U301" i="3"/>
  <c r="U290" i="3"/>
  <c r="AC285" i="3"/>
  <c r="AC283" i="3"/>
  <c r="AC262" i="3"/>
  <c r="U241" i="3"/>
  <c r="AD221" i="3"/>
  <c r="U213" i="3"/>
  <c r="U193" i="3"/>
  <c r="S177" i="3"/>
  <c r="AC146" i="3"/>
  <c r="AC145" i="3"/>
  <c r="S141" i="3"/>
  <c r="S137" i="3"/>
  <c r="S131" i="3"/>
  <c r="AB109" i="3"/>
  <c r="AC101" i="3"/>
  <c r="S101" i="3"/>
  <c r="T99" i="3"/>
  <c r="AC57" i="3"/>
  <c r="AC41" i="3"/>
  <c r="AC39" i="3"/>
  <c r="AB17" i="3"/>
  <c r="AC608" i="3"/>
  <c r="AB539" i="3"/>
  <c r="AC538" i="3"/>
  <c r="AD526" i="3"/>
  <c r="AB483" i="3"/>
  <c r="AC478" i="3"/>
  <c r="AC411" i="3"/>
  <c r="AD394" i="3"/>
  <c r="AB381" i="3"/>
  <c r="AB374" i="3"/>
  <c r="AD354" i="3"/>
  <c r="AB262" i="3"/>
  <c r="AB145" i="3"/>
  <c r="AD117" i="3"/>
  <c r="AB57" i="3"/>
  <c r="AD56" i="3"/>
  <c r="AB41" i="3"/>
  <c r="AC983" i="3"/>
  <c r="T976" i="3"/>
  <c r="W976" i="3"/>
  <c r="W969" i="3"/>
  <c r="AD969" i="3"/>
  <c r="S957" i="3"/>
  <c r="W957" i="3"/>
  <c r="S953" i="3"/>
  <c r="AD953" i="3"/>
  <c r="AC920" i="3"/>
  <c r="S920" i="3"/>
  <c r="U981" i="3"/>
  <c r="S981" i="3"/>
  <c r="AD981" i="3"/>
  <c r="AC976" i="3"/>
  <c r="U952" i="3"/>
  <c r="AB952" i="3"/>
  <c r="AB900" i="3"/>
  <c r="AC900" i="3"/>
  <c r="W900" i="3"/>
  <c r="T995" i="3"/>
  <c r="AC981" i="3"/>
  <c r="AB976" i="3"/>
  <c r="AB969" i="3"/>
  <c r="T921" i="3"/>
  <c r="S921" i="3"/>
  <c r="W921" i="3"/>
  <c r="U1002" i="3"/>
  <c r="U997" i="3"/>
  <c r="S995" i="3"/>
  <c r="U991" i="3"/>
  <c r="AB981" i="3"/>
  <c r="AB968" i="3"/>
  <c r="AD967" i="3"/>
  <c r="W966" i="3"/>
  <c r="AC965" i="3"/>
  <c r="U961" i="3"/>
  <c r="AB957" i="3"/>
  <c r="AC952" i="3"/>
  <c r="U973" i="3"/>
  <c r="S973" i="3"/>
  <c r="AD973" i="3"/>
  <c r="AC967" i="3"/>
  <c r="AD963" i="3"/>
  <c r="W949" i="3"/>
  <c r="AC894" i="3"/>
  <c r="AD894" i="3"/>
  <c r="T894" i="3"/>
  <c r="AB993" i="3"/>
  <c r="U993" i="3"/>
  <c r="AC978" i="3"/>
  <c r="AC973" i="3"/>
  <c r="AC964" i="3"/>
  <c r="AC950" i="3"/>
  <c r="AD949" i="3"/>
  <c r="U949" i="3"/>
  <c r="AB945" i="3"/>
  <c r="S942" i="3"/>
  <c r="AC942" i="3"/>
  <c r="AC927" i="3"/>
  <c r="S927" i="3"/>
  <c r="AB921" i="3"/>
  <c r="S910" i="3"/>
  <c r="T910" i="3"/>
  <c r="W910" i="3"/>
  <c r="AB879" i="3"/>
  <c r="S879" i="3"/>
  <c r="U879" i="3"/>
  <c r="W879" i="3"/>
  <c r="AD1002" i="3"/>
  <c r="AC997" i="3"/>
  <c r="AD991" i="3"/>
  <c r="U983" i="3"/>
  <c r="AB973" i="3"/>
  <c r="AC970" i="3"/>
  <c r="U969" i="3"/>
  <c r="AC949" i="3"/>
  <c r="T949" i="3"/>
  <c r="W943" i="3"/>
  <c r="U943" i="3"/>
  <c r="AC1002" i="3"/>
  <c r="U999" i="3"/>
  <c r="AB997" i="3"/>
  <c r="AB991" i="3"/>
  <c r="AB989" i="3"/>
  <c r="W984" i="3"/>
  <c r="T983" i="3"/>
  <c r="S976" i="3"/>
  <c r="S969" i="3"/>
  <c r="U957" i="3"/>
  <c r="T952" i="3"/>
  <c r="AB949" i="3"/>
  <c r="AC943" i="3"/>
  <c r="AD902" i="3"/>
  <c r="T902" i="3"/>
  <c r="U896" i="3"/>
  <c r="T884" i="3"/>
  <c r="W873" i="3"/>
  <c r="T856" i="3"/>
  <c r="T854" i="3"/>
  <c r="AC849" i="3"/>
  <c r="S849" i="3"/>
  <c r="AB841" i="3"/>
  <c r="S841" i="3"/>
  <c r="U838" i="3"/>
  <c r="AB832" i="3"/>
  <c r="AC825" i="3"/>
  <c r="T825" i="3"/>
  <c r="T822" i="3"/>
  <c r="AD797" i="3"/>
  <c r="AD793" i="3"/>
  <c r="U793" i="3"/>
  <c r="AC792" i="3"/>
  <c r="T792" i="3"/>
  <c r="AB777" i="3"/>
  <c r="S777" i="3"/>
  <c r="W773" i="3"/>
  <c r="W770" i="3"/>
  <c r="AD766" i="3"/>
  <c r="T766" i="3"/>
  <c r="AD733" i="3"/>
  <c r="W717" i="3"/>
  <c r="AD703" i="3"/>
  <c r="T703" i="3"/>
  <c r="U694" i="3"/>
  <c r="AB693" i="3"/>
  <c r="S693" i="3"/>
  <c r="AD671" i="3"/>
  <c r="T671" i="3"/>
  <c r="AB663" i="3"/>
  <c r="AC656" i="3"/>
  <c r="AB654" i="3"/>
  <c r="AC653" i="3"/>
  <c r="AB641" i="3"/>
  <c r="S641" i="3"/>
  <c r="W632" i="3"/>
  <c r="T616" i="3"/>
  <c r="AD569" i="3"/>
  <c r="S505" i="3"/>
  <c r="AC505" i="3"/>
  <c r="T505" i="3"/>
  <c r="W505" i="3"/>
  <c r="U901" i="3"/>
  <c r="W881" i="3"/>
  <c r="U877" i="3"/>
  <c r="AD873" i="3"/>
  <c r="U873" i="3"/>
  <c r="S868" i="3"/>
  <c r="S863" i="3"/>
  <c r="T862" i="3"/>
  <c r="U861" i="3"/>
  <c r="AC856" i="3"/>
  <c r="S856" i="3"/>
  <c r="T838" i="3"/>
  <c r="S825" i="3"/>
  <c r="U817" i="3"/>
  <c r="AC793" i="3"/>
  <c r="T793" i="3"/>
  <c r="AB792" i="3"/>
  <c r="S792" i="3"/>
  <c r="AD789" i="3"/>
  <c r="S770" i="3"/>
  <c r="AC766" i="3"/>
  <c r="S766" i="3"/>
  <c r="AC749" i="3"/>
  <c r="S749" i="3"/>
  <c r="AB733" i="3"/>
  <c r="W727" i="3"/>
  <c r="U717" i="3"/>
  <c r="AC712" i="3"/>
  <c r="U711" i="3"/>
  <c r="T709" i="3"/>
  <c r="AC703" i="3"/>
  <c r="S703" i="3"/>
  <c r="U679" i="3"/>
  <c r="T677" i="3"/>
  <c r="W662" i="3"/>
  <c r="AD632" i="3"/>
  <c r="U632" i="3"/>
  <c r="U617" i="3"/>
  <c r="AB616" i="3"/>
  <c r="S616" i="3"/>
  <c r="T615" i="3"/>
  <c r="AD615" i="3"/>
  <c r="AB569" i="3"/>
  <c r="T881" i="3"/>
  <c r="AC873" i="3"/>
  <c r="U848" i="3"/>
  <c r="W845" i="3"/>
  <c r="T830" i="3"/>
  <c r="T820" i="3"/>
  <c r="W800" i="3"/>
  <c r="U798" i="3"/>
  <c r="AB793" i="3"/>
  <c r="S793" i="3"/>
  <c r="U776" i="3"/>
  <c r="T765" i="3"/>
  <c r="S762" i="3"/>
  <c r="W761" i="3"/>
  <c r="W750" i="3"/>
  <c r="W742" i="3"/>
  <c r="AD725" i="3"/>
  <c r="AD717" i="3"/>
  <c r="T717" i="3"/>
  <c r="AB712" i="3"/>
  <c r="T711" i="3"/>
  <c r="S709" i="3"/>
  <c r="U702" i="3"/>
  <c r="S689" i="3"/>
  <c r="S688" i="3"/>
  <c r="AB680" i="3"/>
  <c r="T679" i="3"/>
  <c r="S677" i="3"/>
  <c r="U670" i="3"/>
  <c r="T664" i="3"/>
  <c r="AD662" i="3"/>
  <c r="AD648" i="3"/>
  <c r="W645" i="3"/>
  <c r="T640" i="3"/>
  <c r="AC632" i="3"/>
  <c r="S628" i="3"/>
  <c r="W608" i="3"/>
  <c r="S608" i="3"/>
  <c r="AB608" i="3"/>
  <c r="S592" i="3"/>
  <c r="AB592" i="3"/>
  <c r="U592" i="3"/>
  <c r="AD592" i="3"/>
  <c r="W592" i="3"/>
  <c r="U501" i="3"/>
  <c r="T496" i="3"/>
  <c r="AD496" i="3"/>
  <c r="U496" i="3"/>
  <c r="AB496" i="3"/>
  <c r="S617" i="3"/>
  <c r="U584" i="3"/>
  <c r="AB584" i="3"/>
  <c r="W554" i="3"/>
  <c r="AB554" i="3"/>
  <c r="T554" i="3"/>
  <c r="U554" i="3"/>
  <c r="U837" i="3"/>
  <c r="T741" i="3"/>
  <c r="AB711" i="3"/>
  <c r="AB709" i="3"/>
  <c r="S696" i="3"/>
  <c r="AB679" i="3"/>
  <c r="AB677" i="3"/>
  <c r="AD617" i="3"/>
  <c r="S589" i="3"/>
  <c r="S552" i="3"/>
  <c r="AD552" i="3"/>
  <c r="W552" i="3"/>
  <c r="AB848" i="3"/>
  <c r="AB820" i="3"/>
  <c r="AB776" i="3"/>
  <c r="AD762" i="3"/>
  <c r="AB750" i="3"/>
  <c r="AB664" i="3"/>
  <c r="AC645" i="3"/>
  <c r="W641" i="3"/>
  <c r="AB640" i="3"/>
  <c r="AC617" i="3"/>
  <c r="AB603" i="3"/>
  <c r="T572" i="3"/>
  <c r="S572" i="3"/>
  <c r="U571" i="3"/>
  <c r="AB571" i="3"/>
  <c r="S571" i="3"/>
  <c r="T571" i="3"/>
  <c r="W570" i="3"/>
  <c r="T570" i="3"/>
  <c r="AD570" i="3"/>
  <c r="S570" i="3"/>
  <c r="AC570" i="3"/>
  <c r="U941" i="3"/>
  <c r="W917" i="3"/>
  <c r="U913" i="3"/>
  <c r="W902" i="3"/>
  <c r="AD899" i="3"/>
  <c r="W897" i="3"/>
  <c r="AD893" i="3"/>
  <c r="AB876" i="3"/>
  <c r="W849" i="3"/>
  <c r="AD846" i="3"/>
  <c r="AD841" i="3"/>
  <c r="U841" i="3"/>
  <c r="T839" i="3"/>
  <c r="AD837" i="3"/>
  <c r="W825" i="3"/>
  <c r="AD798" i="3"/>
  <c r="W792" i="3"/>
  <c r="AB785" i="3"/>
  <c r="AB784" i="3"/>
  <c r="AD782" i="3"/>
  <c r="AD777" i="3"/>
  <c r="U777" i="3"/>
  <c r="AB765" i="3"/>
  <c r="AB761" i="3"/>
  <c r="W749" i="3"/>
  <c r="W743" i="3"/>
  <c r="AD741" i="3"/>
  <c r="AB719" i="3"/>
  <c r="AD710" i="3"/>
  <c r="T710" i="3"/>
  <c r="AB702" i="3"/>
  <c r="U701" i="3"/>
  <c r="AB696" i="3"/>
  <c r="AD693" i="3"/>
  <c r="U693" i="3"/>
  <c r="AB686" i="3"/>
  <c r="AB670" i="3"/>
  <c r="W661" i="3"/>
  <c r="AB657" i="3"/>
  <c r="AD654" i="3"/>
  <c r="AD641" i="3"/>
  <c r="U641" i="3"/>
  <c r="AC633" i="3"/>
  <c r="AC627" i="3"/>
  <c r="W616" i="3"/>
  <c r="S577" i="3"/>
  <c r="AB577" i="3"/>
  <c r="S569" i="3"/>
  <c r="AC569" i="3"/>
  <c r="U569" i="3"/>
  <c r="AB535" i="3"/>
  <c r="AC535" i="3"/>
  <c r="S513" i="3"/>
  <c r="AC513" i="3"/>
  <c r="S941" i="3"/>
  <c r="AB937" i="3"/>
  <c r="AC926" i="3"/>
  <c r="AD913" i="3"/>
  <c r="S913" i="3"/>
  <c r="S905" i="3"/>
  <c r="AB899" i="3"/>
  <c r="AB898" i="3"/>
  <c r="T897" i="3"/>
  <c r="W896" i="3"/>
  <c r="AB893" i="3"/>
  <c r="U889" i="3"/>
  <c r="W884" i="3"/>
  <c r="AC874" i="3"/>
  <c r="AD857" i="3"/>
  <c r="W856" i="3"/>
  <c r="U854" i="3"/>
  <c r="T849" i="3"/>
  <c r="AC847" i="3"/>
  <c r="AC841" i="3"/>
  <c r="S839" i="3"/>
  <c r="AB833" i="3"/>
  <c r="AD832" i="3"/>
  <c r="AD825" i="3"/>
  <c r="W812" i="3"/>
  <c r="AD805" i="3"/>
  <c r="AB804" i="3"/>
  <c r="AD792" i="3"/>
  <c r="AC782" i="3"/>
  <c r="AC777" i="3"/>
  <c r="U749" i="3"/>
  <c r="AC744" i="3"/>
  <c r="AD743" i="3"/>
  <c r="AB741" i="3"/>
  <c r="W725" i="3"/>
  <c r="AB721" i="3"/>
  <c r="T712" i="3"/>
  <c r="AC710" i="3"/>
  <c r="S710" i="3"/>
  <c r="U703" i="3"/>
  <c r="AD701" i="3"/>
  <c r="W694" i="3"/>
  <c r="AC693" i="3"/>
  <c r="T680" i="3"/>
  <c r="AC678" i="3"/>
  <c r="S678" i="3"/>
  <c r="U671" i="3"/>
  <c r="AD669" i="3"/>
  <c r="AC663" i="3"/>
  <c r="S661" i="3"/>
  <c r="AC654" i="3"/>
  <c r="AB644" i="3"/>
  <c r="AC641" i="3"/>
  <c r="AD639" i="3"/>
  <c r="AD631" i="3"/>
  <c r="AD630" i="3"/>
  <c r="AB627" i="3"/>
  <c r="AD622" i="3"/>
  <c r="AD616" i="3"/>
  <c r="S609" i="3"/>
  <c r="U609" i="3"/>
  <c r="AB552" i="3"/>
  <c r="AC553" i="3"/>
  <c r="S553" i="3"/>
  <c r="W529" i="3"/>
  <c r="S512" i="3"/>
  <c r="S504" i="3"/>
  <c r="W503" i="3"/>
  <c r="AD468" i="3"/>
  <c r="AC467" i="3"/>
  <c r="W456" i="3"/>
  <c r="AC447" i="3"/>
  <c r="U428" i="3"/>
  <c r="T426" i="3"/>
  <c r="AB419" i="3"/>
  <c r="U418" i="3"/>
  <c r="AB404" i="3"/>
  <c r="S396" i="3"/>
  <c r="AB384" i="3"/>
  <c r="S365" i="3"/>
  <c r="T362" i="3"/>
  <c r="AD356" i="3"/>
  <c r="S356" i="3"/>
  <c r="T354" i="3"/>
  <c r="W351" i="3"/>
  <c r="AB340" i="3"/>
  <c r="AC322" i="3"/>
  <c r="S322" i="3"/>
  <c r="T319" i="3"/>
  <c r="S311" i="3"/>
  <c r="W311" i="3"/>
  <c r="AD269" i="3"/>
  <c r="U264" i="3"/>
  <c r="S264" i="3"/>
  <c r="T264" i="3"/>
  <c r="S255" i="3"/>
  <c r="U255" i="3"/>
  <c r="AD252" i="3"/>
  <c r="AC242" i="3"/>
  <c r="T242" i="3"/>
  <c r="AB486" i="3"/>
  <c r="AD456" i="3"/>
  <c r="U456" i="3"/>
  <c r="AD344" i="3"/>
  <c r="AC272" i="3"/>
  <c r="T263" i="3"/>
  <c r="AB263" i="3"/>
  <c r="U263" i="3"/>
  <c r="AC257" i="3"/>
  <c r="S256" i="3"/>
  <c r="T256" i="3"/>
  <c r="AC256" i="3"/>
  <c r="AB252" i="3"/>
  <c r="W159" i="3"/>
  <c r="AD585" i="3"/>
  <c r="AB563" i="3"/>
  <c r="AC561" i="3"/>
  <c r="T532" i="3"/>
  <c r="T526" i="3"/>
  <c r="U523" i="3"/>
  <c r="AB519" i="3"/>
  <c r="T518" i="3"/>
  <c r="AB512" i="3"/>
  <c r="U508" i="3"/>
  <c r="AB504" i="3"/>
  <c r="W492" i="3"/>
  <c r="W472" i="3"/>
  <c r="AB462" i="3"/>
  <c r="AC456" i="3"/>
  <c r="T456" i="3"/>
  <c r="W448" i="3"/>
  <c r="AB435" i="3"/>
  <c r="AD434" i="3"/>
  <c r="W432" i="3"/>
  <c r="AD426" i="3"/>
  <c r="W424" i="3"/>
  <c r="W421" i="3"/>
  <c r="AC418" i="3"/>
  <c r="S418" i="3"/>
  <c r="S411" i="3"/>
  <c r="T399" i="3"/>
  <c r="AD396" i="3"/>
  <c r="S385" i="3"/>
  <c r="W381" i="3"/>
  <c r="U380" i="3"/>
  <c r="W376" i="3"/>
  <c r="U372" i="3"/>
  <c r="AB368" i="3"/>
  <c r="AB365" i="3"/>
  <c r="AC362" i="3"/>
  <c r="AB356" i="3"/>
  <c r="AC354" i="3"/>
  <c r="AB349" i="3"/>
  <c r="AC345" i="3"/>
  <c r="T316" i="3"/>
  <c r="AC311" i="3"/>
  <c r="AB257" i="3"/>
  <c r="AD256" i="3"/>
  <c r="S232" i="3"/>
  <c r="W232" i="3"/>
  <c r="U227" i="3"/>
  <c r="W227" i="3"/>
  <c r="AB227" i="3"/>
  <c r="S227" i="3"/>
  <c r="S517" i="3"/>
  <c r="U516" i="3"/>
  <c r="T508" i="3"/>
  <c r="W497" i="3"/>
  <c r="W487" i="3"/>
  <c r="T483" i="3"/>
  <c r="S482" i="3"/>
  <c r="W480" i="3"/>
  <c r="U478" i="3"/>
  <c r="W470" i="3"/>
  <c r="AB456" i="3"/>
  <c r="W445" i="3"/>
  <c r="AD428" i="3"/>
  <c r="AB426" i="3"/>
  <c r="AD424" i="3"/>
  <c r="U424" i="3"/>
  <c r="AC396" i="3"/>
  <c r="U395" i="3"/>
  <c r="T381" i="3"/>
  <c r="S379" i="3"/>
  <c r="U376" i="3"/>
  <c r="S372" i="3"/>
  <c r="U364" i="3"/>
  <c r="W355" i="3"/>
  <c r="AD352" i="3"/>
  <c r="AB348" i="3"/>
  <c r="T341" i="3"/>
  <c r="W323" i="3"/>
  <c r="AC293" i="3"/>
  <c r="U267" i="3"/>
  <c r="S267" i="3"/>
  <c r="AC267" i="3"/>
  <c r="T267" i="3"/>
  <c r="AC264" i="3"/>
  <c r="AB256" i="3"/>
  <c r="W245" i="3"/>
  <c r="AC245" i="3"/>
  <c r="U219" i="3"/>
  <c r="W219" i="3"/>
  <c r="AB219" i="3"/>
  <c r="S219" i="3"/>
  <c r="U189" i="3"/>
  <c r="W160" i="3"/>
  <c r="U160" i="3"/>
  <c r="T487" i="3"/>
  <c r="U470" i="3"/>
  <c r="T467" i="3"/>
  <c r="AC424" i="3"/>
  <c r="T424" i="3"/>
  <c r="T419" i="3"/>
  <c r="U404" i="3"/>
  <c r="AD395" i="3"/>
  <c r="T395" i="3"/>
  <c r="U384" i="3"/>
  <c r="AD364" i="3"/>
  <c r="T364" i="3"/>
  <c r="U355" i="3"/>
  <c r="U340" i="3"/>
  <c r="U304" i="3"/>
  <c r="S292" i="3"/>
  <c r="AD292" i="3"/>
  <c r="W292" i="3"/>
  <c r="W280" i="3"/>
  <c r="AC251" i="3"/>
  <c r="S251" i="3"/>
  <c r="W151" i="3"/>
  <c r="AB556" i="3"/>
  <c r="AD532" i="3"/>
  <c r="AB527" i="3"/>
  <c r="AC508" i="3"/>
  <c r="S487" i="3"/>
  <c r="AB472" i="3"/>
  <c r="AD470" i="3"/>
  <c r="T470" i="3"/>
  <c r="T461" i="3"/>
  <c r="AB424" i="3"/>
  <c r="S419" i="3"/>
  <c r="AC416" i="3"/>
  <c r="T404" i="3"/>
  <c r="AC399" i="3"/>
  <c r="AC395" i="3"/>
  <c r="S395" i="3"/>
  <c r="S384" i="3"/>
  <c r="AC364" i="3"/>
  <c r="S364" i="3"/>
  <c r="W363" i="3"/>
  <c r="AD355" i="3"/>
  <c r="S355" i="3"/>
  <c r="U344" i="3"/>
  <c r="T340" i="3"/>
  <c r="S334" i="3"/>
  <c r="W331" i="3"/>
  <c r="AC317" i="3"/>
  <c r="AD316" i="3"/>
  <c r="AB267" i="3"/>
  <c r="AC176" i="3"/>
  <c r="U176" i="3"/>
  <c r="AD176" i="3"/>
  <c r="T176" i="3"/>
  <c r="S280" i="3"/>
  <c r="AB280" i="3"/>
  <c r="U280" i="3"/>
  <c r="AD280" i="3"/>
  <c r="T279" i="3"/>
  <c r="S279" i="3"/>
  <c r="U279" i="3"/>
  <c r="AB279" i="3"/>
  <c r="S272" i="3"/>
  <c r="T272" i="3"/>
  <c r="AD272" i="3"/>
  <c r="W272" i="3"/>
  <c r="U252" i="3"/>
  <c r="W252" i="3"/>
  <c r="T104" i="3"/>
  <c r="S104" i="3"/>
  <c r="T600" i="3"/>
  <c r="T561" i="3"/>
  <c r="T553" i="3"/>
  <c r="AB540" i="3"/>
  <c r="S539" i="3"/>
  <c r="U530" i="3"/>
  <c r="AC515" i="3"/>
  <c r="U512" i="3"/>
  <c r="AB506" i="3"/>
  <c r="U504" i="3"/>
  <c r="W495" i="3"/>
  <c r="AB487" i="3"/>
  <c r="AB478" i="3"/>
  <c r="S465" i="3"/>
  <c r="S464" i="3"/>
  <c r="AC455" i="3"/>
  <c r="U433" i="3"/>
  <c r="U426" i="3"/>
  <c r="AC419" i="3"/>
  <c r="T413" i="3"/>
  <c r="AB410" i="3"/>
  <c r="AD404" i="3"/>
  <c r="AD402" i="3"/>
  <c r="T396" i="3"/>
  <c r="T387" i="3"/>
  <c r="AC384" i="3"/>
  <c r="T365" i="3"/>
  <c r="U362" i="3"/>
  <c r="T356" i="3"/>
  <c r="W353" i="3"/>
  <c r="W352" i="3"/>
  <c r="AD340" i="3"/>
  <c r="W338" i="3"/>
  <c r="S331" i="3"/>
  <c r="T322" i="3"/>
  <c r="T311" i="3"/>
  <c r="S310" i="3"/>
  <c r="AD293" i="3"/>
  <c r="AB292" i="3"/>
  <c r="AB290" i="3"/>
  <c r="AC280" i="3"/>
  <c r="W256" i="3"/>
  <c r="W255" i="3"/>
  <c r="W207" i="3"/>
  <c r="T207" i="3"/>
  <c r="U207" i="3"/>
  <c r="AB207" i="3"/>
  <c r="S207" i="3"/>
  <c r="AD207" i="3"/>
  <c r="AC296" i="3"/>
  <c r="AD260" i="3"/>
  <c r="W253" i="3"/>
  <c r="AC237" i="3"/>
  <c r="AB223" i="3"/>
  <c r="U216" i="3"/>
  <c r="W213" i="3"/>
  <c r="AD204" i="3"/>
  <c r="AB203" i="3"/>
  <c r="U191" i="3"/>
  <c r="AB186" i="3"/>
  <c r="AD183" i="3"/>
  <c r="AB173" i="3"/>
  <c r="U161" i="3"/>
  <c r="AD154" i="3"/>
  <c r="U146" i="3"/>
  <c r="AD139" i="3"/>
  <c r="T139" i="3"/>
  <c r="W137" i="3"/>
  <c r="AB133" i="3"/>
  <c r="AC131" i="3"/>
  <c r="AB110" i="3"/>
  <c r="W109" i="3"/>
  <c r="AB108" i="3"/>
  <c r="AB100" i="3"/>
  <c r="AC92" i="3"/>
  <c r="AB88" i="3"/>
  <c r="AC87" i="3"/>
  <c r="AC85" i="3"/>
  <c r="S85" i="3"/>
  <c r="S80" i="3"/>
  <c r="T79" i="3"/>
  <c r="S77" i="3"/>
  <c r="U69" i="3"/>
  <c r="W66" i="3"/>
  <c r="T39" i="3"/>
  <c r="AB37" i="3"/>
  <c r="AC36" i="3"/>
  <c r="AD35" i="3"/>
  <c r="U30" i="3"/>
  <c r="AC17" i="3"/>
  <c r="AC15" i="3"/>
  <c r="AC14" i="3"/>
  <c r="T283" i="3"/>
  <c r="W270" i="3"/>
  <c r="W262" i="3"/>
  <c r="S249" i="3"/>
  <c r="W247" i="3"/>
  <c r="S241" i="3"/>
  <c r="U239" i="3"/>
  <c r="S231" i="3"/>
  <c r="AC222" i="3"/>
  <c r="AD213" i="3"/>
  <c r="T213" i="3"/>
  <c r="U205" i="3"/>
  <c r="AD196" i="3"/>
  <c r="AC194" i="3"/>
  <c r="AD193" i="3"/>
  <c r="AC191" i="3"/>
  <c r="S191" i="3"/>
  <c r="T171" i="3"/>
  <c r="T169" i="3"/>
  <c r="AB157" i="3"/>
  <c r="AD130" i="3"/>
  <c r="AC129" i="3"/>
  <c r="W124" i="3"/>
  <c r="T117" i="3"/>
  <c r="AB112" i="3"/>
  <c r="AC109" i="3"/>
  <c r="AB102" i="3"/>
  <c r="S94" i="3"/>
  <c r="AB77" i="3"/>
  <c r="S72" i="3"/>
  <c r="T56" i="3"/>
  <c r="U51" i="3"/>
  <c r="S50" i="3"/>
  <c r="W47" i="3"/>
  <c r="W23" i="3"/>
  <c r="AC180" i="3"/>
  <c r="AB80" i="3"/>
  <c r="U78" i="3"/>
  <c r="W38" i="3"/>
  <c r="U32" i="3"/>
  <c r="AD30" i="3"/>
  <c r="T277" i="3"/>
  <c r="S262" i="3"/>
  <c r="S259" i="3"/>
  <c r="AC253" i="3"/>
  <c r="AD241" i="3"/>
  <c r="AD239" i="3"/>
  <c r="S239" i="3"/>
  <c r="W237" i="3"/>
  <c r="AC231" i="3"/>
  <c r="U223" i="3"/>
  <c r="U212" i="3"/>
  <c r="W203" i="3"/>
  <c r="W186" i="3"/>
  <c r="U177" i="3"/>
  <c r="AC169" i="3"/>
  <c r="T168" i="3"/>
  <c r="W145" i="3"/>
  <c r="S140" i="3"/>
  <c r="U138" i="3"/>
  <c r="S133" i="3"/>
  <c r="AC117" i="3"/>
  <c r="W89" i="3"/>
  <c r="AD78" i="3"/>
  <c r="T78" i="3"/>
  <c r="AC70" i="3"/>
  <c r="AD68" i="3"/>
  <c r="AB67" i="3"/>
  <c r="U62" i="3"/>
  <c r="U59" i="3"/>
  <c r="AC56" i="3"/>
  <c r="W55" i="3"/>
  <c r="S38" i="3"/>
  <c r="T32" i="3"/>
  <c r="W14" i="3"/>
  <c r="T237" i="3"/>
  <c r="AB231" i="3"/>
  <c r="T223" i="3"/>
  <c r="S203" i="3"/>
  <c r="W195" i="3"/>
  <c r="AD177" i="3"/>
  <c r="T177" i="3"/>
  <c r="AC171" i="3"/>
  <c r="W154" i="3"/>
  <c r="T145" i="3"/>
  <c r="AD138" i="3"/>
  <c r="T138" i="3"/>
  <c r="T131" i="3"/>
  <c r="T108" i="3"/>
  <c r="T100" i="3"/>
  <c r="AC94" i="3"/>
  <c r="U92" i="3"/>
  <c r="AC78" i="3"/>
  <c r="S78" i="3"/>
  <c r="AB72" i="3"/>
  <c r="AC68" i="3"/>
  <c r="T62" i="3"/>
  <c r="S55" i="3"/>
  <c r="AD51" i="3"/>
  <c r="U35" i="3"/>
  <c r="T17" i="3"/>
  <c r="W196" i="3"/>
  <c r="S195" i="3"/>
  <c r="T194" i="3"/>
  <c r="U85" i="3"/>
  <c r="AD237" i="3"/>
  <c r="AD85" i="3"/>
  <c r="T85" i="3"/>
  <c r="T77" i="3"/>
  <c r="AC62" i="3"/>
  <c r="S57" i="3"/>
  <c r="AB55" i="3"/>
  <c r="AB49" i="3"/>
  <c r="T41" i="3"/>
  <c r="AC33" i="3"/>
  <c r="AC32" i="3"/>
  <c r="S31" i="3"/>
  <c r="AC22" i="3"/>
  <c r="AC7" i="3"/>
  <c r="AD1003" i="3"/>
  <c r="U1003" i="3"/>
  <c r="AB985" i="3"/>
  <c r="AD983" i="3"/>
  <c r="S983" i="3"/>
  <c r="AD982" i="3"/>
  <c r="T974" i="3"/>
  <c r="AC972" i="3"/>
  <c r="W967" i="3"/>
  <c r="U967" i="3"/>
  <c r="AD957" i="3"/>
  <c r="W951" i="3"/>
  <c r="S951" i="3"/>
  <c r="AD951" i="3"/>
  <c r="T951" i="3"/>
  <c r="AC936" i="3"/>
  <c r="U912" i="3"/>
  <c r="S912" i="3"/>
  <c r="T912" i="3"/>
  <c r="AB912" i="3"/>
  <c r="T824" i="3"/>
  <c r="U824" i="3"/>
  <c r="S824" i="3"/>
  <c r="W824" i="3"/>
  <c r="AB824" i="3"/>
  <c r="T816" i="3"/>
  <c r="S816" i="3"/>
  <c r="AD816" i="3"/>
  <c r="U816" i="3"/>
  <c r="W816" i="3"/>
  <c r="T612" i="3"/>
  <c r="S612" i="3"/>
  <c r="AB612" i="3"/>
  <c r="T436" i="3"/>
  <c r="AB436" i="3"/>
  <c r="U436" i="3"/>
  <c r="AD436" i="3"/>
  <c r="S436" i="3"/>
  <c r="U427" i="3"/>
  <c r="T427" i="3"/>
  <c r="AC427" i="3"/>
  <c r="S427" i="3"/>
  <c r="AB427" i="3"/>
  <c r="U425" i="3"/>
  <c r="W425" i="3"/>
  <c r="AD425" i="3"/>
  <c r="AC1003" i="3"/>
  <c r="T1003" i="3"/>
  <c r="AC1000" i="3"/>
  <c r="AD999" i="3"/>
  <c r="AD995" i="3"/>
  <c r="T977" i="3"/>
  <c r="W977" i="3"/>
  <c r="AC959" i="3"/>
  <c r="T957" i="3"/>
  <c r="AC957" i="3"/>
  <c r="S950" i="3"/>
  <c r="T950" i="3"/>
  <c r="AD950" i="3"/>
  <c r="W950" i="3"/>
  <c r="AC935" i="3"/>
  <c r="AC928" i="3"/>
  <c r="AD927" i="3"/>
  <c r="W919" i="3"/>
  <c r="S919" i="3"/>
  <c r="AD919" i="3"/>
  <c r="T919" i="3"/>
  <c r="U919" i="3"/>
  <c r="AB919" i="3"/>
  <c r="T917" i="3"/>
  <c r="AC917" i="3"/>
  <c r="U917" i="3"/>
  <c r="AD917" i="3"/>
  <c r="W911" i="3"/>
  <c r="AB911" i="3"/>
  <c r="T911" i="3"/>
  <c r="U911" i="3"/>
  <c r="W594" i="3"/>
  <c r="S594" i="3"/>
  <c r="AD594" i="3"/>
  <c r="T594" i="3"/>
  <c r="U594" i="3"/>
  <c r="AB594" i="3"/>
  <c r="AC594" i="3"/>
  <c r="AB1003" i="3"/>
  <c r="S1003" i="3"/>
  <c r="W996" i="3"/>
  <c r="AC995" i="3"/>
  <c r="W986" i="3"/>
  <c r="AB983" i="3"/>
  <c r="AB977" i="3"/>
  <c r="AB967" i="3"/>
  <c r="S965" i="3"/>
  <c r="AB965" i="3"/>
  <c r="W964" i="3"/>
  <c r="AB960" i="3"/>
  <c r="AC951" i="3"/>
  <c r="W945" i="3"/>
  <c r="U920" i="3"/>
  <c r="AB920" i="3"/>
  <c r="T920" i="3"/>
  <c r="AB917" i="3"/>
  <c r="S872" i="3"/>
  <c r="AB872" i="3"/>
  <c r="T872" i="3"/>
  <c r="AC872" i="3"/>
  <c r="U872" i="3"/>
  <c r="AD872" i="3"/>
  <c r="S858" i="3"/>
  <c r="AB858" i="3"/>
  <c r="AD858" i="3"/>
  <c r="U858" i="3"/>
  <c r="S806" i="3"/>
  <c r="AD806" i="3"/>
  <c r="T806" i="3"/>
  <c r="U806" i="3"/>
  <c r="AC806" i="3"/>
  <c r="U1004" i="3"/>
  <c r="AD996" i="3"/>
  <c r="U996" i="3"/>
  <c r="U986" i="3"/>
  <c r="W924" i="3"/>
  <c r="U888" i="3"/>
  <c r="S888" i="3"/>
  <c r="AC888" i="3"/>
  <c r="T888" i="3"/>
  <c r="W888" i="3"/>
  <c r="W787" i="3"/>
  <c r="AC787" i="3"/>
  <c r="T787" i="3"/>
  <c r="AB753" i="3"/>
  <c r="T753" i="3"/>
  <c r="S658" i="3"/>
  <c r="S620" i="3"/>
  <c r="AB620" i="3"/>
  <c r="AC996" i="3"/>
  <c r="T996" i="3"/>
  <c r="T979" i="3"/>
  <c r="AB979" i="3"/>
  <c r="AD979" i="3"/>
  <c r="T953" i="3"/>
  <c r="U953" i="3"/>
  <c r="W953" i="3"/>
  <c r="T945" i="3"/>
  <c r="S945" i="3"/>
  <c r="AD945" i="3"/>
  <c r="W933" i="3"/>
  <c r="S925" i="3"/>
  <c r="AB925" i="3"/>
  <c r="T925" i="3"/>
  <c r="U925" i="3"/>
  <c r="AD925" i="3"/>
  <c r="W908" i="3"/>
  <c r="T905" i="3"/>
  <c r="AC905" i="3"/>
  <c r="U905" i="3"/>
  <c r="AD905" i="3"/>
  <c r="T883" i="3"/>
  <c r="U883" i="3"/>
  <c r="AB883" i="3"/>
  <c r="AD883" i="3"/>
  <c r="W795" i="3"/>
  <c r="T795" i="3"/>
  <c r="AC795" i="3"/>
  <c r="AD767" i="3"/>
  <c r="U767" i="3"/>
  <c r="W758" i="3"/>
  <c r="S758" i="3"/>
  <c r="AC758" i="3"/>
  <c r="T758" i="3"/>
  <c r="AD758" i="3"/>
  <c r="U758" i="3"/>
  <c r="S690" i="3"/>
  <c r="T604" i="3"/>
  <c r="AB604" i="3"/>
  <c r="S604" i="3"/>
  <c r="W1002" i="3"/>
  <c r="T1000" i="3"/>
  <c r="AD997" i="3"/>
  <c r="T997" i="3"/>
  <c r="AB996" i="3"/>
  <c r="U989" i="3"/>
  <c r="AD989" i="3"/>
  <c r="T988" i="3"/>
  <c r="AD988" i="3"/>
  <c r="W981" i="3"/>
  <c r="U975" i="3"/>
  <c r="W973" i="3"/>
  <c r="T969" i="3"/>
  <c r="T968" i="3"/>
  <c r="AC968" i="3"/>
  <c r="S968" i="3"/>
  <c r="AC919" i="3"/>
  <c r="S909" i="3"/>
  <c r="AB909" i="3"/>
  <c r="T909" i="3"/>
  <c r="AC909" i="3"/>
  <c r="U909" i="3"/>
  <c r="AD909" i="3"/>
  <c r="AB905" i="3"/>
  <c r="S895" i="3"/>
  <c r="AC895" i="3"/>
  <c r="T895" i="3"/>
  <c r="AD895" i="3"/>
  <c r="U895" i="3"/>
  <c r="AD869" i="3"/>
  <c r="S864" i="3"/>
  <c r="AB864" i="3"/>
  <c r="T864" i="3"/>
  <c r="AC864" i="3"/>
  <c r="U864" i="3"/>
  <c r="AD864" i="3"/>
  <c r="S808" i="3"/>
  <c r="AB808" i="3"/>
  <c r="T808" i="3"/>
  <c r="AC808" i="3"/>
  <c r="U808" i="3"/>
  <c r="AD808" i="3"/>
  <c r="W808" i="3"/>
  <c r="S754" i="3"/>
  <c r="W754" i="3"/>
  <c r="T623" i="3"/>
  <c r="AD623" i="3"/>
  <c r="S541" i="3"/>
  <c r="S985" i="3"/>
  <c r="AD985" i="3"/>
  <c r="W985" i="3"/>
  <c r="U936" i="3"/>
  <c r="AB936" i="3"/>
  <c r="T936" i="3"/>
  <c r="W935" i="3"/>
  <c r="S935" i="3"/>
  <c r="AD935" i="3"/>
  <c r="U935" i="3"/>
  <c r="AB935" i="3"/>
  <c r="T933" i="3"/>
  <c r="AC933" i="3"/>
  <c r="U933" i="3"/>
  <c r="AD933" i="3"/>
  <c r="U928" i="3"/>
  <c r="S928" i="3"/>
  <c r="AB928" i="3"/>
  <c r="S870" i="3"/>
  <c r="AC870" i="3"/>
  <c r="AD870" i="3"/>
  <c r="T870" i="3"/>
  <c r="U870" i="3"/>
  <c r="U860" i="3"/>
  <c r="AB860" i="3"/>
  <c r="S860" i="3"/>
  <c r="W860" i="3"/>
  <c r="U853" i="3"/>
  <c r="W853" i="3"/>
  <c r="AD853" i="3"/>
  <c r="S815" i="3"/>
  <c r="T815" i="3"/>
  <c r="AB815" i="3"/>
  <c r="S734" i="3"/>
  <c r="AB734" i="3"/>
  <c r="T734" i="3"/>
  <c r="AC734" i="3"/>
  <c r="U734" i="3"/>
  <c r="AD734" i="3"/>
  <c r="W734" i="3"/>
  <c r="AD1004" i="3"/>
  <c r="AC979" i="3"/>
  <c r="W959" i="3"/>
  <c r="S959" i="3"/>
  <c r="AD959" i="3"/>
  <c r="U959" i="3"/>
  <c r="W956" i="3"/>
  <c r="AB953" i="3"/>
  <c r="AB933" i="3"/>
  <c r="W927" i="3"/>
  <c r="AB927" i="3"/>
  <c r="T927" i="3"/>
  <c r="U927" i="3"/>
  <c r="AB888" i="3"/>
  <c r="W801" i="3"/>
  <c r="S801" i="3"/>
  <c r="AC801" i="3"/>
  <c r="T801" i="3"/>
  <c r="AD801" i="3"/>
  <c r="U801" i="3"/>
  <c r="W562" i="3"/>
  <c r="T562" i="3"/>
  <c r="AD562" i="3"/>
  <c r="U562" i="3"/>
  <c r="S562" i="3"/>
  <c r="AB562" i="3"/>
  <c r="AC562" i="3"/>
  <c r="AD942" i="3"/>
  <c r="T942" i="3"/>
  <c r="T900" i="3"/>
  <c r="AD898" i="3"/>
  <c r="T898" i="3"/>
  <c r="AB897" i="3"/>
  <c r="S897" i="3"/>
  <c r="AC889" i="3"/>
  <c r="T889" i="3"/>
  <c r="U882" i="3"/>
  <c r="AC857" i="3"/>
  <c r="T857" i="3"/>
  <c r="W855" i="3"/>
  <c r="W852" i="3"/>
  <c r="U850" i="3"/>
  <c r="U846" i="3"/>
  <c r="W840" i="3"/>
  <c r="S830" i="3"/>
  <c r="AD830" i="3"/>
  <c r="AD826" i="3"/>
  <c r="W821" i="3"/>
  <c r="AC817" i="3"/>
  <c r="T817" i="3"/>
  <c r="S814" i="3"/>
  <c r="AC814" i="3"/>
  <c r="U796" i="3"/>
  <c r="S796" i="3"/>
  <c r="U785" i="3"/>
  <c r="U784" i="3"/>
  <c r="AD784" i="3"/>
  <c r="U774" i="3"/>
  <c r="W769" i="3"/>
  <c r="AD768" i="3"/>
  <c r="AC765" i="3"/>
  <c r="W751" i="3"/>
  <c r="T750" i="3"/>
  <c r="AC750" i="3"/>
  <c r="AB744" i="3"/>
  <c r="AD742" i="3"/>
  <c r="U742" i="3"/>
  <c r="AC741" i="3"/>
  <c r="S741" i="3"/>
  <c r="AD727" i="3"/>
  <c r="U727" i="3"/>
  <c r="W695" i="3"/>
  <c r="T695" i="3"/>
  <c r="AD695" i="3"/>
  <c r="S695" i="3"/>
  <c r="AC695" i="3"/>
  <c r="U688" i="3"/>
  <c r="AB688" i="3"/>
  <c r="T688" i="3"/>
  <c r="AD655" i="3"/>
  <c r="U645" i="3"/>
  <c r="T645" i="3"/>
  <c r="AD645" i="3"/>
  <c r="U642" i="3"/>
  <c r="S636" i="3"/>
  <c r="W624" i="3"/>
  <c r="U624" i="3"/>
  <c r="AD624" i="3"/>
  <c r="W618" i="3"/>
  <c r="T618" i="3"/>
  <c r="AD618" i="3"/>
  <c r="S618" i="3"/>
  <c r="AC618" i="3"/>
  <c r="U603" i="3"/>
  <c r="S603" i="3"/>
  <c r="AB595" i="3"/>
  <c r="AD576" i="3"/>
  <c r="W546" i="3"/>
  <c r="T546" i="3"/>
  <c r="AD546" i="3"/>
  <c r="U546" i="3"/>
  <c r="AB546" i="3"/>
  <c r="AC546" i="3"/>
  <c r="S546" i="3"/>
  <c r="S516" i="3"/>
  <c r="AB516" i="3"/>
  <c r="T516" i="3"/>
  <c r="AC516" i="3"/>
  <c r="AD516" i="3"/>
  <c r="W516" i="3"/>
  <c r="S288" i="3"/>
  <c r="AB288" i="3"/>
  <c r="T288" i="3"/>
  <c r="AC288" i="3"/>
  <c r="W288" i="3"/>
  <c r="AD288" i="3"/>
  <c r="U288" i="3"/>
  <c r="W178" i="3"/>
  <c r="S178" i="3"/>
  <c r="AB178" i="3"/>
  <c r="T178" i="3"/>
  <c r="AC178" i="3"/>
  <c r="U178" i="3"/>
  <c r="AD178" i="3"/>
  <c r="S900" i="3"/>
  <c r="AC898" i="3"/>
  <c r="S898" i="3"/>
  <c r="AB889" i="3"/>
  <c r="S889" i="3"/>
  <c r="T882" i="3"/>
  <c r="AD862" i="3"/>
  <c r="AB857" i="3"/>
  <c r="S857" i="3"/>
  <c r="T855" i="3"/>
  <c r="S852" i="3"/>
  <c r="S850" i="3"/>
  <c r="T846" i="3"/>
  <c r="AB844" i="3"/>
  <c r="U840" i="3"/>
  <c r="T832" i="3"/>
  <c r="AC827" i="3"/>
  <c r="AB817" i="3"/>
  <c r="S817" i="3"/>
  <c r="T805" i="3"/>
  <c r="W805" i="3"/>
  <c r="U790" i="3"/>
  <c r="AD785" i="3"/>
  <c r="T785" i="3"/>
  <c r="AD774" i="3"/>
  <c r="T774" i="3"/>
  <c r="U765" i="3"/>
  <c r="AD765" i="3"/>
  <c r="U760" i="3"/>
  <c r="AC756" i="3"/>
  <c r="T751" i="3"/>
  <c r="AD748" i="3"/>
  <c r="AC742" i="3"/>
  <c r="T742" i="3"/>
  <c r="W740" i="3"/>
  <c r="AC736" i="3"/>
  <c r="S736" i="3"/>
  <c r="W733" i="3"/>
  <c r="AC727" i="3"/>
  <c r="T727" i="3"/>
  <c r="T720" i="3"/>
  <c r="T718" i="3"/>
  <c r="AC718" i="3"/>
  <c r="S718" i="3"/>
  <c r="AB718" i="3"/>
  <c r="T713" i="3"/>
  <c r="AB713" i="3"/>
  <c r="S713" i="3"/>
  <c r="T687" i="3"/>
  <c r="T685" i="3"/>
  <c r="AC685" i="3"/>
  <c r="S685" i="3"/>
  <c r="AB685" i="3"/>
  <c r="T681" i="3"/>
  <c r="AB681" i="3"/>
  <c r="S681" i="3"/>
  <c r="S593" i="3"/>
  <c r="AB593" i="3"/>
  <c r="W593" i="3"/>
  <c r="U593" i="3"/>
  <c r="U587" i="3"/>
  <c r="AB587" i="3"/>
  <c r="AC587" i="3"/>
  <c r="T587" i="3"/>
  <c r="W584" i="3"/>
  <c r="S549" i="3"/>
  <c r="T548" i="3"/>
  <c r="AB548" i="3"/>
  <c r="AB484" i="3"/>
  <c r="AD484" i="3"/>
  <c r="S484" i="3"/>
  <c r="W484" i="3"/>
  <c r="U479" i="3"/>
  <c r="AB479" i="3"/>
  <c r="S479" i="3"/>
  <c r="AC479" i="3"/>
  <c r="T479" i="3"/>
  <c r="W479" i="3"/>
  <c r="S437" i="3"/>
  <c r="W437" i="3"/>
  <c r="AC437" i="3"/>
  <c r="T437" i="3"/>
  <c r="AD840" i="3"/>
  <c r="S840" i="3"/>
  <c r="W833" i="3"/>
  <c r="T829" i="3"/>
  <c r="W829" i="3"/>
  <c r="T821" i="3"/>
  <c r="T813" i="3"/>
  <c r="U813" i="3"/>
  <c r="AD802" i="3"/>
  <c r="AB796" i="3"/>
  <c r="AC785" i="3"/>
  <c r="T781" i="3"/>
  <c r="U778" i="3"/>
  <c r="AC774" i="3"/>
  <c r="AC751" i="3"/>
  <c r="W746" i="3"/>
  <c r="AB742" i="3"/>
  <c r="T737" i="3"/>
  <c r="S737" i="3"/>
  <c r="U733" i="3"/>
  <c r="U731" i="3"/>
  <c r="W730" i="3"/>
  <c r="AB727" i="3"/>
  <c r="AD718" i="3"/>
  <c r="W702" i="3"/>
  <c r="S701" i="3"/>
  <c r="AB701" i="3"/>
  <c r="AB695" i="3"/>
  <c r="AB689" i="3"/>
  <c r="AD685" i="3"/>
  <c r="W670" i="3"/>
  <c r="S669" i="3"/>
  <c r="AB669" i="3"/>
  <c r="AC643" i="3"/>
  <c r="AB643" i="3"/>
  <c r="W640" i="3"/>
  <c r="U640" i="3"/>
  <c r="AD640" i="3"/>
  <c r="W634" i="3"/>
  <c r="T634" i="3"/>
  <c r="AD634" i="3"/>
  <c r="S634" i="3"/>
  <c r="AC634" i="3"/>
  <c r="AB618" i="3"/>
  <c r="W614" i="3"/>
  <c r="U614" i="3"/>
  <c r="AC603" i="3"/>
  <c r="W602" i="3"/>
  <c r="U602" i="3"/>
  <c r="T602" i="3"/>
  <c r="AD602" i="3"/>
  <c r="AD593" i="3"/>
  <c r="W586" i="3"/>
  <c r="S586" i="3"/>
  <c r="AC586" i="3"/>
  <c r="U586" i="3"/>
  <c r="T586" i="3"/>
  <c r="U555" i="3"/>
  <c r="AB555" i="3"/>
  <c r="AC555" i="3"/>
  <c r="T555" i="3"/>
  <c r="S454" i="3"/>
  <c r="AB454" i="3"/>
  <c r="AD454" i="3"/>
  <c r="U454" i="3"/>
  <c r="W454" i="3"/>
  <c r="T444" i="3"/>
  <c r="U444" i="3"/>
  <c r="AB444" i="3"/>
  <c r="AD444" i="3"/>
  <c r="S444" i="3"/>
  <c r="W803" i="3"/>
  <c r="AC803" i="3"/>
  <c r="S790" i="3"/>
  <c r="AD790" i="3"/>
  <c r="W785" i="3"/>
  <c r="W779" i="3"/>
  <c r="T779" i="3"/>
  <c r="W774" i="3"/>
  <c r="AB760" i="3"/>
  <c r="U751" i="3"/>
  <c r="AD751" i="3"/>
  <c r="T740" i="3"/>
  <c r="W724" i="3"/>
  <c r="T724" i="3"/>
  <c r="U720" i="3"/>
  <c r="AB720" i="3"/>
  <c r="U704" i="3"/>
  <c r="T704" i="3"/>
  <c r="W687" i="3"/>
  <c r="U687" i="3"/>
  <c r="U672" i="3"/>
  <c r="T672" i="3"/>
  <c r="T665" i="3"/>
  <c r="S665" i="3"/>
  <c r="T656" i="3"/>
  <c r="W610" i="3"/>
  <c r="T610" i="3"/>
  <c r="AD610" i="3"/>
  <c r="S610" i="3"/>
  <c r="AC610" i="3"/>
  <c r="W601" i="3"/>
  <c r="T584" i="3"/>
  <c r="AC584" i="3"/>
  <c r="S584" i="3"/>
  <c r="AD584" i="3"/>
  <c r="U579" i="3"/>
  <c r="S579" i="3"/>
  <c r="AB579" i="3"/>
  <c r="T579" i="3"/>
  <c r="W578" i="3"/>
  <c r="U578" i="3"/>
  <c r="AB578" i="3"/>
  <c r="S578" i="3"/>
  <c r="AD578" i="3"/>
  <c r="U485" i="3"/>
  <c r="T459" i="3"/>
  <c r="S459" i="3"/>
  <c r="W459" i="3"/>
  <c r="AB459" i="3"/>
  <c r="U446" i="3"/>
  <c r="W446" i="3"/>
  <c r="AD446" i="3"/>
  <c r="W941" i="3"/>
  <c r="W901" i="3"/>
  <c r="S899" i="3"/>
  <c r="S896" i="3"/>
  <c r="U894" i="3"/>
  <c r="S884" i="3"/>
  <c r="AB882" i="3"/>
  <c r="W880" i="3"/>
  <c r="AD879" i="3"/>
  <c r="T879" i="3"/>
  <c r="W877" i="3"/>
  <c r="AB875" i="3"/>
  <c r="AD874" i="3"/>
  <c r="S874" i="3"/>
  <c r="W868" i="3"/>
  <c r="W863" i="3"/>
  <c r="AC855" i="3"/>
  <c r="W848" i="3"/>
  <c r="AB847" i="3"/>
  <c r="AC846" i="3"/>
  <c r="U845" i="3"/>
  <c r="U836" i="3"/>
  <c r="AB836" i="3"/>
  <c r="AD833" i="3"/>
  <c r="AD829" i="3"/>
  <c r="AD821" i="3"/>
  <c r="AD813" i="3"/>
  <c r="S812" i="3"/>
  <c r="W809" i="3"/>
  <c r="U800" i="3"/>
  <c r="AD800" i="3"/>
  <c r="AD781" i="3"/>
  <c r="U780" i="3"/>
  <c r="S780" i="3"/>
  <c r="W776" i="3"/>
  <c r="W766" i="3"/>
  <c r="AB762" i="3"/>
  <c r="AD740" i="3"/>
  <c r="AC733" i="3"/>
  <c r="S733" i="3"/>
  <c r="T732" i="3"/>
  <c r="AC732" i="3"/>
  <c r="AC720" i="3"/>
  <c r="AD702" i="3"/>
  <c r="T697" i="3"/>
  <c r="S697" i="3"/>
  <c r="AC687" i="3"/>
  <c r="AD670" i="3"/>
  <c r="T661" i="3"/>
  <c r="AC661" i="3"/>
  <c r="T596" i="3"/>
  <c r="AB596" i="3"/>
  <c r="U568" i="3"/>
  <c r="AD568" i="3"/>
  <c r="T568" i="3"/>
  <c r="W568" i="3"/>
  <c r="S568" i="3"/>
  <c r="AC568" i="3"/>
  <c r="U524" i="3"/>
  <c r="AD524" i="3"/>
  <c r="W524" i="3"/>
  <c r="AB524" i="3"/>
  <c r="S524" i="3"/>
  <c r="T524" i="3"/>
  <c r="W502" i="3"/>
  <c r="S502" i="3"/>
  <c r="AC502" i="3"/>
  <c r="U502" i="3"/>
  <c r="AB502" i="3"/>
  <c r="T502" i="3"/>
  <c r="W466" i="3"/>
  <c r="S466" i="3"/>
  <c r="AC466" i="3"/>
  <c r="T466" i="3"/>
  <c r="U466" i="3"/>
  <c r="AD466" i="3"/>
  <c r="T833" i="3"/>
  <c r="AC833" i="3"/>
  <c r="AC790" i="3"/>
  <c r="T789" i="3"/>
  <c r="W789" i="3"/>
  <c r="T773" i="3"/>
  <c r="AD773" i="3"/>
  <c r="T771" i="3"/>
  <c r="AD760" i="3"/>
  <c r="T744" i="3"/>
  <c r="S744" i="3"/>
  <c r="AC740" i="3"/>
  <c r="U725" i="3"/>
  <c r="T725" i="3"/>
  <c r="AC704" i="3"/>
  <c r="T702" i="3"/>
  <c r="AC702" i="3"/>
  <c r="AB687" i="3"/>
  <c r="AC672" i="3"/>
  <c r="T670" i="3"/>
  <c r="AC670" i="3"/>
  <c r="W656" i="3"/>
  <c r="U656" i="3"/>
  <c r="AD656" i="3"/>
  <c r="W655" i="3"/>
  <c r="AB655" i="3"/>
  <c r="S655" i="3"/>
  <c r="U650" i="3"/>
  <c r="T650" i="3"/>
  <c r="AD650" i="3"/>
  <c r="T601" i="3"/>
  <c r="AC601" i="3"/>
  <c r="S601" i="3"/>
  <c r="AB601" i="3"/>
  <c r="U595" i="3"/>
  <c r="T595" i="3"/>
  <c r="S595" i="3"/>
  <c r="T577" i="3"/>
  <c r="AC577" i="3"/>
  <c r="W577" i="3"/>
  <c r="U577" i="3"/>
  <c r="S576" i="3"/>
  <c r="AB576" i="3"/>
  <c r="W576" i="3"/>
  <c r="AC576" i="3"/>
  <c r="T576" i="3"/>
  <c r="T564" i="3"/>
  <c r="AB564" i="3"/>
  <c r="S564" i="3"/>
  <c r="T533" i="3"/>
  <c r="AC533" i="3"/>
  <c r="U533" i="3"/>
  <c r="W533" i="3"/>
  <c r="S533" i="3"/>
  <c r="AD533" i="3"/>
  <c r="AD522" i="3"/>
  <c r="W522" i="3"/>
  <c r="AB522" i="3"/>
  <c r="U522" i="3"/>
  <c r="S522" i="3"/>
  <c r="T944" i="3"/>
  <c r="W942" i="3"/>
  <c r="AC941" i="3"/>
  <c r="U937" i="3"/>
  <c r="U926" i="3"/>
  <c r="U921" i="3"/>
  <c r="U910" i="3"/>
  <c r="AC899" i="3"/>
  <c r="AD897" i="3"/>
  <c r="AB896" i="3"/>
  <c r="AD881" i="3"/>
  <c r="AC880" i="3"/>
  <c r="U862" i="3"/>
  <c r="AD856" i="3"/>
  <c r="AC854" i="3"/>
  <c r="AD849" i="3"/>
  <c r="AC848" i="3"/>
  <c r="AD845" i="3"/>
  <c r="W844" i="3"/>
  <c r="W832" i="3"/>
  <c r="U830" i="3"/>
  <c r="U828" i="3"/>
  <c r="U822" i="3"/>
  <c r="U820" i="3"/>
  <c r="W820" i="3"/>
  <c r="U814" i="3"/>
  <c r="AB812" i="3"/>
  <c r="AC809" i="3"/>
  <c r="AC798" i="3"/>
  <c r="T797" i="3"/>
  <c r="U794" i="3"/>
  <c r="W788" i="3"/>
  <c r="AD786" i="3"/>
  <c r="T784" i="3"/>
  <c r="U782" i="3"/>
  <c r="AB780" i="3"/>
  <c r="AD778" i="3"/>
  <c r="AC776" i="3"/>
  <c r="AD771" i="3"/>
  <c r="W765" i="3"/>
  <c r="AB752" i="3"/>
  <c r="U750" i="3"/>
  <c r="U741" i="3"/>
  <c r="AB729" i="3"/>
  <c r="AC725" i="3"/>
  <c r="U719" i="3"/>
  <c r="AD719" i="3"/>
  <c r="T719" i="3"/>
  <c r="AC719" i="3"/>
  <c r="W711" i="3"/>
  <c r="S711" i="3"/>
  <c r="AC711" i="3"/>
  <c r="W709" i="3"/>
  <c r="U709" i="3"/>
  <c r="AD709" i="3"/>
  <c r="AB704" i="3"/>
  <c r="U686" i="3"/>
  <c r="AD686" i="3"/>
  <c r="T686" i="3"/>
  <c r="AC686" i="3"/>
  <c r="W679" i="3"/>
  <c r="S679" i="3"/>
  <c r="AC679" i="3"/>
  <c r="W677" i="3"/>
  <c r="U677" i="3"/>
  <c r="AD677" i="3"/>
  <c r="AB672" i="3"/>
  <c r="AB656" i="3"/>
  <c r="AC650" i="3"/>
  <c r="W626" i="3"/>
  <c r="S626" i="3"/>
  <c r="AC626" i="3"/>
  <c r="T624" i="3"/>
  <c r="AD614" i="3"/>
  <c r="AD601" i="3"/>
  <c r="AC578" i="3"/>
  <c r="AD577" i="3"/>
  <c r="AD485" i="3"/>
  <c r="T580" i="3"/>
  <c r="AB580" i="3"/>
  <c r="S545" i="3"/>
  <c r="AB545" i="3"/>
  <c r="T545" i="3"/>
  <c r="AC545" i="3"/>
  <c r="T535" i="3"/>
  <c r="W535" i="3"/>
  <c r="AB530" i="3"/>
  <c r="U529" i="3"/>
  <c r="AB520" i="3"/>
  <c r="U520" i="3"/>
  <c r="W390" i="3"/>
  <c r="AD390" i="3"/>
  <c r="AB390" i="3"/>
  <c r="AD386" i="3"/>
  <c r="T347" i="3"/>
  <c r="AC347" i="3"/>
  <c r="U347" i="3"/>
  <c r="AD347" i="3"/>
  <c r="W347" i="3"/>
  <c r="S347" i="3"/>
  <c r="AB347" i="3"/>
  <c r="AC210" i="3"/>
  <c r="T210" i="3"/>
  <c r="S105" i="3"/>
  <c r="W105" i="3"/>
  <c r="U8" i="3"/>
  <c r="AD8" i="3"/>
  <c r="U547" i="3"/>
  <c r="S547" i="3"/>
  <c r="W532" i="3"/>
  <c r="W526" i="3"/>
  <c r="S526" i="3"/>
  <c r="AC526" i="3"/>
  <c r="W519" i="3"/>
  <c r="W500" i="3"/>
  <c r="S500" i="3"/>
  <c r="AB500" i="3"/>
  <c r="S481" i="3"/>
  <c r="T481" i="3"/>
  <c r="W481" i="3"/>
  <c r="S397" i="3"/>
  <c r="AC397" i="3"/>
  <c r="T397" i="3"/>
  <c r="W397" i="3"/>
  <c r="AB397" i="3"/>
  <c r="W633" i="3"/>
  <c r="W617" i="3"/>
  <c r="W609" i="3"/>
  <c r="W600" i="3"/>
  <c r="T588" i="3"/>
  <c r="S588" i="3"/>
  <c r="W569" i="3"/>
  <c r="AB526" i="3"/>
  <c r="AC521" i="3"/>
  <c r="AC519" i="3"/>
  <c r="AC500" i="3"/>
  <c r="S489" i="3"/>
  <c r="AC489" i="3"/>
  <c r="T489" i="3"/>
  <c r="W332" i="3"/>
  <c r="T332" i="3"/>
  <c r="AD332" i="3"/>
  <c r="U332" i="3"/>
  <c r="AB332" i="3"/>
  <c r="AC332" i="3"/>
  <c r="W416" i="3"/>
  <c r="S416" i="3"/>
  <c r="AB416" i="3"/>
  <c r="T416" i="3"/>
  <c r="U416" i="3"/>
  <c r="W398" i="3"/>
  <c r="T339" i="3"/>
  <c r="S339" i="3"/>
  <c r="AD339" i="3"/>
  <c r="U339" i="3"/>
  <c r="W339" i="3"/>
  <c r="AB339" i="3"/>
  <c r="S561" i="3"/>
  <c r="AB561" i="3"/>
  <c r="S532" i="3"/>
  <c r="AB532" i="3"/>
  <c r="S530" i="3"/>
  <c r="AC530" i="3"/>
  <c r="T530" i="3"/>
  <c r="AD530" i="3"/>
  <c r="W464" i="3"/>
  <c r="T464" i="3"/>
  <c r="AD464" i="3"/>
  <c r="U464" i="3"/>
  <c r="W386" i="3"/>
  <c r="S386" i="3"/>
  <c r="AB386" i="3"/>
  <c r="U386" i="3"/>
  <c r="AC386" i="3"/>
  <c r="S721" i="3"/>
  <c r="S712" i="3"/>
  <c r="AB694" i="3"/>
  <c r="S680" i="3"/>
  <c r="AD663" i="3"/>
  <c r="S663" i="3"/>
  <c r="S654" i="3"/>
  <c r="AB633" i="3"/>
  <c r="AB617" i="3"/>
  <c r="AB609" i="3"/>
  <c r="AB600" i="3"/>
  <c r="AB588" i="3"/>
  <c r="S580" i="3"/>
  <c r="S573" i="3"/>
  <c r="U563" i="3"/>
  <c r="T563" i="3"/>
  <c r="T552" i="3"/>
  <c r="AC552" i="3"/>
  <c r="U545" i="3"/>
  <c r="S535" i="3"/>
  <c r="T529" i="3"/>
  <c r="S520" i="3"/>
  <c r="S497" i="3"/>
  <c r="AC497" i="3"/>
  <c r="T497" i="3"/>
  <c r="AC481" i="3"/>
  <c r="U443" i="3"/>
  <c r="AB443" i="3"/>
  <c r="S443" i="3"/>
  <c r="AC443" i="3"/>
  <c r="T443" i="3"/>
  <c r="U409" i="3"/>
  <c r="W409" i="3"/>
  <c r="AD409" i="3"/>
  <c r="S390" i="3"/>
  <c r="AD553" i="3"/>
  <c r="W544" i="3"/>
  <c r="U514" i="3"/>
  <c r="AD509" i="3"/>
  <c r="W508" i="3"/>
  <c r="W501" i="3"/>
  <c r="AC492" i="3"/>
  <c r="U473" i="3"/>
  <c r="S470" i="3"/>
  <c r="W458" i="3"/>
  <c r="S458" i="3"/>
  <c r="AC458" i="3"/>
  <c r="AB457" i="3"/>
  <c r="U457" i="3"/>
  <c r="S445" i="3"/>
  <c r="AC445" i="3"/>
  <c r="T445" i="3"/>
  <c r="U411" i="3"/>
  <c r="T411" i="3"/>
  <c r="W411" i="3"/>
  <c r="AB411" i="3"/>
  <c r="AC371" i="3"/>
  <c r="T357" i="3"/>
  <c r="AB357" i="3"/>
  <c r="U336" i="3"/>
  <c r="S335" i="3"/>
  <c r="AC335" i="3"/>
  <c r="T335" i="3"/>
  <c r="S224" i="3"/>
  <c r="AB224" i="3"/>
  <c r="T224" i="3"/>
  <c r="AC224" i="3"/>
  <c r="U224" i="3"/>
  <c r="AD224" i="3"/>
  <c r="W224" i="3"/>
  <c r="T323" i="3"/>
  <c r="AB323" i="3"/>
  <c r="S323" i="3"/>
  <c r="S307" i="3"/>
  <c r="W307" i="3"/>
  <c r="AD307" i="3"/>
  <c r="U307" i="3"/>
  <c r="AD236" i="3"/>
  <c r="U494" i="3"/>
  <c r="U486" i="3"/>
  <c r="AD480" i="3"/>
  <c r="U480" i="3"/>
  <c r="W475" i="3"/>
  <c r="U468" i="3"/>
  <c r="S453" i="3"/>
  <c r="AC453" i="3"/>
  <c r="T453" i="3"/>
  <c r="W434" i="3"/>
  <c r="S434" i="3"/>
  <c r="AC434" i="3"/>
  <c r="AB187" i="3"/>
  <c r="U187" i="3"/>
  <c r="S556" i="3"/>
  <c r="AC554" i="3"/>
  <c r="S554" i="3"/>
  <c r="AB544" i="3"/>
  <c r="S538" i="3"/>
  <c r="AD523" i="3"/>
  <c r="AC518" i="3"/>
  <c r="S518" i="3"/>
  <c r="AD514" i="3"/>
  <c r="W513" i="3"/>
  <c r="AC510" i="3"/>
  <c r="S510" i="3"/>
  <c r="AB508" i="3"/>
  <c r="U506" i="3"/>
  <c r="T503" i="3"/>
  <c r="S496" i="3"/>
  <c r="AD494" i="3"/>
  <c r="T494" i="3"/>
  <c r="S488" i="3"/>
  <c r="AD486" i="3"/>
  <c r="T486" i="3"/>
  <c r="AC480" i="3"/>
  <c r="T480" i="3"/>
  <c r="S478" i="3"/>
  <c r="T475" i="3"/>
  <c r="U472" i="3"/>
  <c r="AB468" i="3"/>
  <c r="U450" i="3"/>
  <c r="AB449" i="3"/>
  <c r="W442" i="3"/>
  <c r="S442" i="3"/>
  <c r="AC442" i="3"/>
  <c r="U442" i="3"/>
  <c r="AB434" i="3"/>
  <c r="U402" i="3"/>
  <c r="S378" i="3"/>
  <c r="AB378" i="3"/>
  <c r="T378" i="3"/>
  <c r="AC378" i="3"/>
  <c r="U378" i="3"/>
  <c r="AD378" i="3"/>
  <c r="W378" i="3"/>
  <c r="W375" i="3"/>
  <c r="S374" i="3"/>
  <c r="AD374" i="3"/>
  <c r="U374" i="3"/>
  <c r="W374" i="3"/>
  <c r="AB373" i="3"/>
  <c r="AC373" i="3"/>
  <c r="S373" i="3"/>
  <c r="AC361" i="3"/>
  <c r="U361" i="3"/>
  <c r="W361" i="3"/>
  <c r="S343" i="3"/>
  <c r="W343" i="3"/>
  <c r="T342" i="3"/>
  <c r="AD323" i="3"/>
  <c r="S295" i="3"/>
  <c r="W295" i="3"/>
  <c r="AC295" i="3"/>
  <c r="W192" i="3"/>
  <c r="S192" i="3"/>
  <c r="AB192" i="3"/>
  <c r="T192" i="3"/>
  <c r="AC192" i="3"/>
  <c r="AD192" i="3"/>
  <c r="T513" i="3"/>
  <c r="AC494" i="3"/>
  <c r="S494" i="3"/>
  <c r="AC486" i="3"/>
  <c r="S486" i="3"/>
  <c r="AB480" i="3"/>
  <c r="S475" i="3"/>
  <c r="AD472" i="3"/>
  <c r="S441" i="3"/>
  <c r="U441" i="3"/>
  <c r="S429" i="3"/>
  <c r="AC429" i="3"/>
  <c r="T429" i="3"/>
  <c r="T420" i="3"/>
  <c r="U420" i="3"/>
  <c r="AB420" i="3"/>
  <c r="S381" i="3"/>
  <c r="AC381" i="3"/>
  <c r="T379" i="3"/>
  <c r="AC379" i="3"/>
  <c r="U379" i="3"/>
  <c r="AD379" i="3"/>
  <c r="W379" i="3"/>
  <c r="S370" i="3"/>
  <c r="AB370" i="3"/>
  <c r="T370" i="3"/>
  <c r="AC370" i="3"/>
  <c r="U370" i="3"/>
  <c r="AD370" i="3"/>
  <c r="W370" i="3"/>
  <c r="W354" i="3"/>
  <c r="S354" i="3"/>
  <c r="AB354" i="3"/>
  <c r="S303" i="3"/>
  <c r="W303" i="3"/>
  <c r="AC303" i="3"/>
  <c r="T303" i="3"/>
  <c r="T472" i="3"/>
  <c r="AC472" i="3"/>
  <c r="W450" i="3"/>
  <c r="T450" i="3"/>
  <c r="AD450" i="3"/>
  <c r="W402" i="3"/>
  <c r="S402" i="3"/>
  <c r="AB402" i="3"/>
  <c r="AB389" i="3"/>
  <c r="T389" i="3"/>
  <c r="U371" i="3"/>
  <c r="T371" i="3"/>
  <c r="W371" i="3"/>
  <c r="AB371" i="3"/>
  <c r="S346" i="3"/>
  <c r="AB346" i="3"/>
  <c r="T346" i="3"/>
  <c r="AC346" i="3"/>
  <c r="U346" i="3"/>
  <c r="AD346" i="3"/>
  <c r="W346" i="3"/>
  <c r="W284" i="3"/>
  <c r="AD284" i="3"/>
  <c r="S284" i="3"/>
  <c r="W215" i="3"/>
  <c r="S215" i="3"/>
  <c r="AC215" i="3"/>
  <c r="T215" i="3"/>
  <c r="AD215" i="3"/>
  <c r="U215" i="3"/>
  <c r="AB215" i="3"/>
  <c r="AC432" i="3"/>
  <c r="W419" i="3"/>
  <c r="W417" i="3"/>
  <c r="U399" i="3"/>
  <c r="W394" i="3"/>
  <c r="AD392" i="3"/>
  <c r="T392" i="3"/>
  <c r="W387" i="3"/>
  <c r="AD376" i="3"/>
  <c r="T376" i="3"/>
  <c r="W362" i="3"/>
  <c r="U356" i="3"/>
  <c r="AC355" i="3"/>
  <c r="AD330" i="3"/>
  <c r="U328" i="3"/>
  <c r="S319" i="3"/>
  <c r="AC319" i="3"/>
  <c r="AD312" i="3"/>
  <c r="U312" i="3"/>
  <c r="AB188" i="3"/>
  <c r="AC188" i="3"/>
  <c r="S188" i="3"/>
  <c r="T302" i="3"/>
  <c r="AB302" i="3"/>
  <c r="S302" i="3"/>
  <c r="AD276" i="3"/>
  <c r="W276" i="3"/>
  <c r="AD244" i="3"/>
  <c r="W244" i="3"/>
  <c r="U211" i="3"/>
  <c r="AB211" i="3"/>
  <c r="S211" i="3"/>
  <c r="W211" i="3"/>
  <c r="W174" i="3"/>
  <c r="U34" i="3"/>
  <c r="S34" i="3"/>
  <c r="W34" i="3"/>
  <c r="AB34" i="3"/>
  <c r="AC394" i="3"/>
  <c r="T394" i="3"/>
  <c r="U325" i="3"/>
  <c r="AC325" i="3"/>
  <c r="S306" i="3"/>
  <c r="AB306" i="3"/>
  <c r="T306" i="3"/>
  <c r="AC306" i="3"/>
  <c r="U306" i="3"/>
  <c r="AD306" i="3"/>
  <c r="T298" i="3"/>
  <c r="AD298" i="3"/>
  <c r="U298" i="3"/>
  <c r="U291" i="3"/>
  <c r="S291" i="3"/>
  <c r="AC291" i="3"/>
  <c r="T291" i="3"/>
  <c r="W291" i="3"/>
  <c r="S278" i="3"/>
  <c r="AC278" i="3"/>
  <c r="U275" i="3"/>
  <c r="T275" i="3"/>
  <c r="W275" i="3"/>
  <c r="U268" i="3"/>
  <c r="W268" i="3"/>
  <c r="AD254" i="3"/>
  <c r="T254" i="3"/>
  <c r="U254" i="3"/>
  <c r="U201" i="3"/>
  <c r="S435" i="3"/>
  <c r="S428" i="3"/>
  <c r="AC426" i="3"/>
  <c r="S426" i="3"/>
  <c r="T421" i="3"/>
  <c r="AC410" i="3"/>
  <c r="S410" i="3"/>
  <c r="AC404" i="3"/>
  <c r="S404" i="3"/>
  <c r="AB394" i="3"/>
  <c r="W393" i="3"/>
  <c r="AC387" i="3"/>
  <c r="T367" i="3"/>
  <c r="AB362" i="3"/>
  <c r="S358" i="3"/>
  <c r="U352" i="3"/>
  <c r="AC340" i="3"/>
  <c r="S340" i="3"/>
  <c r="T326" i="3"/>
  <c r="AC298" i="3"/>
  <c r="S248" i="3"/>
  <c r="AB248" i="3"/>
  <c r="T248" i="3"/>
  <c r="AC248" i="3"/>
  <c r="U248" i="3"/>
  <c r="AD248" i="3"/>
  <c r="W248" i="3"/>
  <c r="S245" i="3"/>
  <c r="T245" i="3"/>
  <c r="AD245" i="3"/>
  <c r="U245" i="3"/>
  <c r="S229" i="3"/>
  <c r="T229" i="3"/>
  <c r="AD229" i="3"/>
  <c r="U229" i="3"/>
  <c r="W229" i="3"/>
  <c r="AC218" i="3"/>
  <c r="T218" i="3"/>
  <c r="T202" i="3"/>
  <c r="AC202" i="3"/>
  <c r="U175" i="3"/>
  <c r="AD417" i="3"/>
  <c r="AB334" i="3"/>
  <c r="AC327" i="3"/>
  <c r="W316" i="3"/>
  <c r="S316" i="3"/>
  <c r="AC316" i="3"/>
  <c r="T310" i="3"/>
  <c r="AB310" i="3"/>
  <c r="AD302" i="3"/>
  <c r="AB298" i="3"/>
  <c r="AC275" i="3"/>
  <c r="T271" i="3"/>
  <c r="S271" i="3"/>
  <c r="AD271" i="3"/>
  <c r="U271" i="3"/>
  <c r="AB258" i="3"/>
  <c r="AC258" i="3"/>
  <c r="S258" i="3"/>
  <c r="U258" i="3"/>
  <c r="S240" i="3"/>
  <c r="AB240" i="3"/>
  <c r="T240" i="3"/>
  <c r="AC240" i="3"/>
  <c r="U240" i="3"/>
  <c r="AD240" i="3"/>
  <c r="W240" i="3"/>
  <c r="AB230" i="3"/>
  <c r="S208" i="3"/>
  <c r="AB208" i="3"/>
  <c r="T208" i="3"/>
  <c r="AC208" i="3"/>
  <c r="U208" i="3"/>
  <c r="AD208" i="3"/>
  <c r="W208" i="3"/>
  <c r="W162" i="3"/>
  <c r="S162" i="3"/>
  <c r="AB162" i="3"/>
  <c r="T162" i="3"/>
  <c r="AC162" i="3"/>
  <c r="U162" i="3"/>
  <c r="AD162" i="3"/>
  <c r="S158" i="3"/>
  <c r="S150" i="3"/>
  <c r="AD448" i="3"/>
  <c r="AD440" i="3"/>
  <c r="AC435" i="3"/>
  <c r="AD433" i="3"/>
  <c r="AB428" i="3"/>
  <c r="AC421" i="3"/>
  <c r="AB372" i="3"/>
  <c r="AD353" i="3"/>
  <c r="U348" i="3"/>
  <c r="AD338" i="3"/>
  <c r="AC333" i="3"/>
  <c r="W324" i="3"/>
  <c r="T324" i="3"/>
  <c r="AD324" i="3"/>
  <c r="AD322" i="3"/>
  <c r="AB316" i="3"/>
  <c r="AB291" i="3"/>
  <c r="AB275" i="3"/>
  <c r="AC274" i="3"/>
  <c r="AC269" i="3"/>
  <c r="AB238" i="3"/>
  <c r="AB222" i="3"/>
  <c r="AB206" i="3"/>
  <c r="U196" i="3"/>
  <c r="AB183" i="3"/>
  <c r="AB180" i="3"/>
  <c r="S172" i="3"/>
  <c r="AC172" i="3"/>
  <c r="AC163" i="3"/>
  <c r="W147" i="3"/>
  <c r="S147" i="3"/>
  <c r="AC147" i="3"/>
  <c r="T147" i="3"/>
  <c r="AD147" i="3"/>
  <c r="T24" i="3"/>
  <c r="U24" i="3"/>
  <c r="AC24" i="3"/>
  <c r="AD24" i="3"/>
  <c r="AD314" i="3"/>
  <c r="W289" i="3"/>
  <c r="W286" i="3"/>
  <c r="AD273" i="3"/>
  <c r="U261" i="3"/>
  <c r="AD255" i="3"/>
  <c r="U237" i="3"/>
  <c r="AD231" i="3"/>
  <c r="T231" i="3"/>
  <c r="U221" i="3"/>
  <c r="AD212" i="3"/>
  <c r="AC182" i="3"/>
  <c r="T170" i="3"/>
  <c r="AC170" i="3"/>
  <c r="AB163" i="3"/>
  <c r="W118" i="3"/>
  <c r="S118" i="3"/>
  <c r="AC118" i="3"/>
  <c r="T118" i="3"/>
  <c r="AD118" i="3"/>
  <c r="AD82" i="3"/>
  <c r="U82" i="3"/>
  <c r="S76" i="3"/>
  <c r="AB76" i="3"/>
  <c r="T76" i="3"/>
  <c r="AC76" i="3"/>
  <c r="U76" i="3"/>
  <c r="AD76" i="3"/>
  <c r="W76" i="3"/>
  <c r="W54" i="3"/>
  <c r="S54" i="3"/>
  <c r="AB54" i="3"/>
  <c r="T54" i="3"/>
  <c r="AC54" i="3"/>
  <c r="W46" i="3"/>
  <c r="S46" i="3"/>
  <c r="AB46" i="3"/>
  <c r="T46" i="3"/>
  <c r="AC46" i="3"/>
  <c r="T27" i="3"/>
  <c r="U27" i="3"/>
  <c r="AD27" i="3"/>
  <c r="W9" i="3"/>
  <c r="S9" i="3"/>
  <c r="T9" i="3"/>
  <c r="AB9" i="3"/>
  <c r="AC9" i="3"/>
  <c r="AC277" i="3"/>
  <c r="W257" i="3"/>
  <c r="AD247" i="3"/>
  <c r="U247" i="3"/>
  <c r="AD232" i="3"/>
  <c r="U232" i="3"/>
  <c r="AD225" i="3"/>
  <c r="AD200" i="3"/>
  <c r="U200" i="3"/>
  <c r="W197" i="3"/>
  <c r="S186" i="3"/>
  <c r="AD171" i="3"/>
  <c r="AB147" i="3"/>
  <c r="S123" i="3"/>
  <c r="AD54" i="3"/>
  <c r="AD46" i="3"/>
  <c r="U42" i="3"/>
  <c r="AB42" i="3"/>
  <c r="S42" i="3"/>
  <c r="W42" i="3"/>
  <c r="AD289" i="3"/>
  <c r="AC286" i="3"/>
  <c r="AB272" i="3"/>
  <c r="U269" i="3"/>
  <c r="W264" i="3"/>
  <c r="AD263" i="3"/>
  <c r="S263" i="3"/>
  <c r="AD261" i="3"/>
  <c r="W260" i="3"/>
  <c r="T257" i="3"/>
  <c r="AC247" i="3"/>
  <c r="T247" i="3"/>
  <c r="W238" i="3"/>
  <c r="AC232" i="3"/>
  <c r="T232" i="3"/>
  <c r="AC226" i="3"/>
  <c r="AB225" i="3"/>
  <c r="W222" i="3"/>
  <c r="W220" i="3"/>
  <c r="AB216" i="3"/>
  <c r="T206" i="3"/>
  <c r="W204" i="3"/>
  <c r="AC200" i="3"/>
  <c r="T200" i="3"/>
  <c r="U197" i="3"/>
  <c r="U183" i="3"/>
  <c r="W180" i="3"/>
  <c r="W171" i="3"/>
  <c r="U171" i="3"/>
  <c r="W155" i="3"/>
  <c r="S155" i="3"/>
  <c r="AC155" i="3"/>
  <c r="T155" i="3"/>
  <c r="AD155" i="3"/>
  <c r="U155" i="3"/>
  <c r="S73" i="3"/>
  <c r="W73" i="3"/>
  <c r="T43" i="3"/>
  <c r="U43" i="3"/>
  <c r="AD43" i="3"/>
  <c r="T19" i="3"/>
  <c r="U19" i="3"/>
  <c r="AD19" i="3"/>
  <c r="AB289" i="3"/>
  <c r="AB286" i="3"/>
  <c r="W279" i="3"/>
  <c r="S273" i="3"/>
  <c r="T269" i="3"/>
  <c r="AD264" i="3"/>
  <c r="AC261" i="3"/>
  <c r="U260" i="3"/>
  <c r="S257" i="3"/>
  <c r="AD253" i="3"/>
  <c r="AB247" i="3"/>
  <c r="U238" i="3"/>
  <c r="AB232" i="3"/>
  <c r="T222" i="3"/>
  <c r="U220" i="3"/>
  <c r="U217" i="3"/>
  <c r="U204" i="3"/>
  <c r="AB200" i="3"/>
  <c r="AD197" i="3"/>
  <c r="T197" i="3"/>
  <c r="AB195" i="3"/>
  <c r="T183" i="3"/>
  <c r="W182" i="3"/>
  <c r="AB171" i="3"/>
  <c r="U156" i="3"/>
  <c r="AB156" i="3"/>
  <c r="S156" i="3"/>
  <c r="T156" i="3"/>
  <c r="T149" i="3"/>
  <c r="AB149" i="3"/>
  <c r="S149" i="3"/>
  <c r="S132" i="3"/>
  <c r="AB132" i="3"/>
  <c r="T132" i="3"/>
  <c r="AC132" i="3"/>
  <c r="U132" i="3"/>
  <c r="AD132" i="3"/>
  <c r="W132" i="3"/>
  <c r="W93" i="3"/>
  <c r="S93" i="3"/>
  <c r="AB93" i="3"/>
  <c r="T93" i="3"/>
  <c r="AC93" i="3"/>
  <c r="U90" i="3"/>
  <c r="W63" i="3"/>
  <c r="S63" i="3"/>
  <c r="AB63" i="3"/>
  <c r="T63" i="3"/>
  <c r="AC63" i="3"/>
  <c r="T11" i="3"/>
  <c r="U11" i="3"/>
  <c r="AD11" i="3"/>
  <c r="W163" i="3"/>
  <c r="T163" i="3"/>
  <c r="AD163" i="3"/>
  <c r="U163" i="3"/>
  <c r="AB120" i="3"/>
  <c r="S120" i="3"/>
  <c r="AB169" i="3"/>
  <c r="S169" i="3"/>
  <c r="AB161" i="3"/>
  <c r="S161" i="3"/>
  <c r="AB146" i="3"/>
  <c r="S146" i="3"/>
  <c r="AD137" i="3"/>
  <c r="U137" i="3"/>
  <c r="W135" i="3"/>
  <c r="AD124" i="3"/>
  <c r="U124" i="3"/>
  <c r="W121" i="3"/>
  <c r="AB117" i="3"/>
  <c r="S117" i="3"/>
  <c r="U115" i="3"/>
  <c r="S112" i="3"/>
  <c r="T111" i="3"/>
  <c r="W108" i="3"/>
  <c r="W100" i="3"/>
  <c r="AB96" i="3"/>
  <c r="U94" i="3"/>
  <c r="AB92" i="3"/>
  <c r="S92" i="3"/>
  <c r="S88" i="3"/>
  <c r="W84" i="3"/>
  <c r="U70" i="3"/>
  <c r="AB62" i="3"/>
  <c r="S62" i="3"/>
  <c r="AD55" i="3"/>
  <c r="U55" i="3"/>
  <c r="AD47" i="3"/>
  <c r="U47" i="3"/>
  <c r="W39" i="3"/>
  <c r="AD38" i="3"/>
  <c r="U38" i="3"/>
  <c r="T33" i="3"/>
  <c r="AD31" i="3"/>
  <c r="U31" i="3"/>
  <c r="AC30" i="3"/>
  <c r="T30" i="3"/>
  <c r="W26" i="3"/>
  <c r="W22" i="3"/>
  <c r="W18" i="3"/>
  <c r="U14" i="3"/>
  <c r="AC137" i="3"/>
  <c r="U131" i="3"/>
  <c r="AC124" i="3"/>
  <c r="AD108" i="3"/>
  <c r="AD100" i="3"/>
  <c r="AD94" i="3"/>
  <c r="T94" i="3"/>
  <c r="AD84" i="3"/>
  <c r="AD74" i="3"/>
  <c r="AD70" i="3"/>
  <c r="T70" i="3"/>
  <c r="T65" i="3"/>
  <c r="W61" i="3"/>
  <c r="AC55" i="3"/>
  <c r="W50" i="3"/>
  <c r="AC47" i="3"/>
  <c r="AD39" i="3"/>
  <c r="AC38" i="3"/>
  <c r="S33" i="3"/>
  <c r="AC31" i="3"/>
  <c r="AB30" i="3"/>
  <c r="S30" i="3"/>
  <c r="S26" i="3"/>
  <c r="U22" i="3"/>
  <c r="S18" i="3"/>
  <c r="AD14" i="3"/>
  <c r="T14" i="3"/>
  <c r="U126" i="3"/>
  <c r="U110" i="3"/>
  <c r="U102" i="3"/>
  <c r="U86" i="3"/>
  <c r="AB33" i="3"/>
  <c r="AB26" i="3"/>
  <c r="AD23" i="3"/>
  <c r="U23" i="3"/>
  <c r="AB18" i="3"/>
  <c r="S17" i="3"/>
  <c r="W15" i="3"/>
  <c r="T164" i="3"/>
  <c r="AC154" i="3"/>
  <c r="T154" i="3"/>
  <c r="AB153" i="3"/>
  <c r="AD126" i="3"/>
  <c r="T126" i="3"/>
  <c r="AD110" i="3"/>
  <c r="T110" i="3"/>
  <c r="AD102" i="3"/>
  <c r="T102" i="3"/>
  <c r="W97" i="3"/>
  <c r="T95" i="3"/>
  <c r="AD86" i="3"/>
  <c r="T86" i="3"/>
  <c r="W77" i="3"/>
  <c r="AB65" i="3"/>
  <c r="W58" i="3"/>
  <c r="AB50" i="3"/>
  <c r="T49" i="3"/>
  <c r="S41" i="3"/>
  <c r="S25" i="3"/>
  <c r="AC23" i="3"/>
  <c r="T23" i="3"/>
  <c r="T15" i="3"/>
  <c r="S164" i="3"/>
  <c r="AB154" i="3"/>
  <c r="AD145" i="3"/>
  <c r="W143" i="3"/>
  <c r="AC126" i="3"/>
  <c r="AD116" i="3"/>
  <c r="AC110" i="3"/>
  <c r="S110" i="3"/>
  <c r="AB104" i="3"/>
  <c r="AC102" i="3"/>
  <c r="S102" i="3"/>
  <c r="S96" i="3"/>
  <c r="AC86" i="3"/>
  <c r="S86" i="3"/>
  <c r="AD77" i="3"/>
  <c r="U74" i="3"/>
  <c r="AD59" i="3"/>
  <c r="S49" i="3"/>
  <c r="AB23" i="3"/>
  <c r="AB10" i="3"/>
  <c r="W10" i="3"/>
  <c r="S10" i="3"/>
  <c r="AD7" i="3"/>
  <c r="AB7" i="3"/>
  <c r="S7" i="3"/>
  <c r="T7" i="3"/>
  <c r="T16" i="3"/>
  <c r="U16" i="3"/>
  <c r="AD16" i="3"/>
  <c r="AC16" i="3"/>
  <c r="AD15" i="3"/>
  <c r="U15" i="3"/>
  <c r="AB15" i="3"/>
  <c r="W7" i="3"/>
  <c r="U7" i="3"/>
  <c r="R961" i="3"/>
  <c r="R1001" i="3"/>
  <c r="R992" i="3"/>
  <c r="R990" i="3"/>
  <c r="R987" i="3"/>
  <c r="R977" i="3"/>
  <c r="R971" i="3"/>
  <c r="R946" i="3"/>
  <c r="R929" i="3"/>
  <c r="R993" i="3"/>
  <c r="R989" i="3"/>
  <c r="R999" i="3"/>
  <c r="R994" i="3"/>
  <c r="R979" i="3"/>
  <c r="R962" i="3"/>
  <c r="R939" i="3"/>
  <c r="R937" i="3"/>
  <c r="R998" i="3"/>
  <c r="R995" i="3"/>
  <c r="R975" i="3"/>
  <c r="R938" i="3"/>
  <c r="R997" i="3"/>
  <c r="R983" i="3"/>
  <c r="R969" i="3"/>
  <c r="R955" i="3"/>
  <c r="R953" i="3"/>
  <c r="R913" i="3"/>
  <c r="R1000" i="3"/>
  <c r="R978" i="3"/>
  <c r="R1004" i="3"/>
  <c r="R984" i="3"/>
  <c r="R982" i="3"/>
  <c r="R970" i="3"/>
  <c r="R954" i="3"/>
  <c r="R893" i="3"/>
  <c r="R790" i="3"/>
  <c r="R1003" i="3"/>
  <c r="R985" i="3"/>
  <c r="R981" i="3"/>
  <c r="R921" i="3"/>
  <c r="R865" i="3"/>
  <c r="R973" i="3"/>
  <c r="R1002" i="3"/>
  <c r="R991" i="3"/>
  <c r="R986" i="3"/>
  <c r="R967" i="3"/>
  <c r="R963" i="3"/>
  <c r="R947" i="3"/>
  <c r="R945" i="3"/>
  <c r="R889" i="3"/>
  <c r="R822" i="3"/>
  <c r="R976" i="3"/>
  <c r="R968" i="3"/>
  <c r="R960" i="3"/>
  <c r="R952" i="3"/>
  <c r="R944" i="3"/>
  <c r="R936" i="3"/>
  <c r="R928" i="3"/>
  <c r="R920" i="3"/>
  <c r="R912" i="3"/>
  <c r="R899" i="3"/>
  <c r="R894" i="3"/>
  <c r="R876" i="3"/>
  <c r="R850" i="3"/>
  <c r="R846" i="3"/>
  <c r="R842" i="3"/>
  <c r="R774" i="3"/>
  <c r="R959" i="3"/>
  <c r="R951" i="3"/>
  <c r="R943" i="3"/>
  <c r="R935" i="3"/>
  <c r="R927" i="3"/>
  <c r="R919" i="3"/>
  <c r="R911" i="3"/>
  <c r="R900" i="3"/>
  <c r="R898" i="3"/>
  <c r="R895" i="3"/>
  <c r="R874" i="3"/>
  <c r="R870" i="3"/>
  <c r="R868" i="3"/>
  <c r="R849" i="3"/>
  <c r="R841" i="3"/>
  <c r="R830" i="3"/>
  <c r="R818" i="3"/>
  <c r="R798" i="3"/>
  <c r="R974" i="3"/>
  <c r="R966" i="3"/>
  <c r="R958" i="3"/>
  <c r="R950" i="3"/>
  <c r="R942" i="3"/>
  <c r="R934" i="3"/>
  <c r="R926" i="3"/>
  <c r="R918" i="3"/>
  <c r="R910" i="3"/>
  <c r="R901" i="3"/>
  <c r="R897" i="3"/>
  <c r="R883" i="3"/>
  <c r="R882" i="3"/>
  <c r="R873" i="3"/>
  <c r="R817" i="3"/>
  <c r="R965" i="3"/>
  <c r="R957" i="3"/>
  <c r="R949" i="3"/>
  <c r="R941" i="3"/>
  <c r="R933" i="3"/>
  <c r="R925" i="3"/>
  <c r="R917" i="3"/>
  <c r="R909" i="3"/>
  <c r="R907" i="3"/>
  <c r="R902" i="3"/>
  <c r="R884" i="3"/>
  <c r="R881" i="3"/>
  <c r="R877" i="3"/>
  <c r="R858" i="3"/>
  <c r="R854" i="3"/>
  <c r="R852" i="3"/>
  <c r="R826" i="3"/>
  <c r="R806" i="3"/>
  <c r="R729" i="3"/>
  <c r="R996" i="3"/>
  <c r="R988" i="3"/>
  <c r="R980" i="3"/>
  <c r="R972" i="3"/>
  <c r="R964" i="3"/>
  <c r="R956" i="3"/>
  <c r="R948" i="3"/>
  <c r="R940" i="3"/>
  <c r="R932" i="3"/>
  <c r="R924" i="3"/>
  <c r="R916" i="3"/>
  <c r="R908" i="3"/>
  <c r="R906" i="3"/>
  <c r="R903" i="3"/>
  <c r="R885" i="3"/>
  <c r="R857" i="3"/>
  <c r="R838" i="3"/>
  <c r="R825" i="3"/>
  <c r="R931" i="3"/>
  <c r="R923" i="3"/>
  <c r="R915" i="3"/>
  <c r="R905" i="3"/>
  <c r="R891" i="3"/>
  <c r="R886" i="3"/>
  <c r="R834" i="3"/>
  <c r="R814" i="3"/>
  <c r="R810" i="3"/>
  <c r="R782" i="3"/>
  <c r="R760" i="3"/>
  <c r="R930" i="3"/>
  <c r="R922" i="3"/>
  <c r="R914" i="3"/>
  <c r="R892" i="3"/>
  <c r="R890" i="3"/>
  <c r="R887" i="3"/>
  <c r="R878" i="3"/>
  <c r="R866" i="3"/>
  <c r="R862" i="3"/>
  <c r="R860" i="3"/>
  <c r="R833" i="3"/>
  <c r="R809" i="3"/>
  <c r="R721" i="3"/>
  <c r="R879" i="3"/>
  <c r="R871" i="3"/>
  <c r="R863" i="3"/>
  <c r="R855" i="3"/>
  <c r="R847" i="3"/>
  <c r="R839" i="3"/>
  <c r="R831" i="3"/>
  <c r="R823" i="3"/>
  <c r="R815" i="3"/>
  <c r="R807" i="3"/>
  <c r="R799" i="3"/>
  <c r="R791" i="3"/>
  <c r="R783" i="3"/>
  <c r="R775" i="3"/>
  <c r="R772" i="3"/>
  <c r="R747" i="3"/>
  <c r="R739" i="3"/>
  <c r="R715" i="3"/>
  <c r="R699" i="3"/>
  <c r="R683" i="3"/>
  <c r="R667" i="3"/>
  <c r="R590" i="3"/>
  <c r="R869" i="3"/>
  <c r="R861" i="3"/>
  <c r="R853" i="3"/>
  <c r="R845" i="3"/>
  <c r="R837" i="3"/>
  <c r="R829" i="3"/>
  <c r="R821" i="3"/>
  <c r="R813" i="3"/>
  <c r="R805" i="3"/>
  <c r="R797" i="3"/>
  <c r="R789" i="3"/>
  <c r="R781" i="3"/>
  <c r="R761" i="3"/>
  <c r="R759" i="3"/>
  <c r="R755" i="3"/>
  <c r="R752" i="3"/>
  <c r="R735" i="3"/>
  <c r="R542" i="3"/>
  <c r="R844" i="3"/>
  <c r="R836" i="3"/>
  <c r="R828" i="3"/>
  <c r="R820" i="3"/>
  <c r="R812" i="3"/>
  <c r="R804" i="3"/>
  <c r="R796" i="3"/>
  <c r="R788" i="3"/>
  <c r="R780" i="3"/>
  <c r="R762" i="3"/>
  <c r="R751" i="3"/>
  <c r="R746" i="3"/>
  <c r="R744" i="3"/>
  <c r="R738" i="3"/>
  <c r="R731" i="3"/>
  <c r="R659" i="3"/>
  <c r="R652" i="3"/>
  <c r="R875" i="3"/>
  <c r="R867" i="3"/>
  <c r="R859" i="3"/>
  <c r="R851" i="3"/>
  <c r="R843" i="3"/>
  <c r="R835" i="3"/>
  <c r="R827" i="3"/>
  <c r="R819" i="3"/>
  <c r="R811" i="3"/>
  <c r="R803" i="3"/>
  <c r="R795" i="3"/>
  <c r="R787" i="3"/>
  <c r="R779" i="3"/>
  <c r="R768" i="3"/>
  <c r="R763" i="3"/>
  <c r="R753" i="3"/>
  <c r="R743" i="3"/>
  <c r="R707" i="3"/>
  <c r="R691" i="3"/>
  <c r="R675" i="3"/>
  <c r="R648" i="3"/>
  <c r="R558" i="3"/>
  <c r="R802" i="3"/>
  <c r="R794" i="3"/>
  <c r="R786" i="3"/>
  <c r="R778" i="3"/>
  <c r="R769" i="3"/>
  <c r="R767" i="3"/>
  <c r="R764" i="3"/>
  <c r="R756" i="3"/>
  <c r="R727" i="3"/>
  <c r="R723" i="3"/>
  <c r="R642" i="3"/>
  <c r="R634" i="3"/>
  <c r="R626" i="3"/>
  <c r="R618" i="3"/>
  <c r="R801" i="3"/>
  <c r="R793" i="3"/>
  <c r="R785" i="3"/>
  <c r="R777" i="3"/>
  <c r="R770" i="3"/>
  <c r="R766" i="3"/>
  <c r="R745" i="3"/>
  <c r="R737" i="3"/>
  <c r="R730" i="3"/>
  <c r="R722" i="3"/>
  <c r="R574" i="3"/>
  <c r="R904" i="3"/>
  <c r="R896" i="3"/>
  <c r="R888" i="3"/>
  <c r="R880" i="3"/>
  <c r="R872" i="3"/>
  <c r="R864" i="3"/>
  <c r="R856" i="3"/>
  <c r="R848" i="3"/>
  <c r="R840" i="3"/>
  <c r="R832" i="3"/>
  <c r="R824" i="3"/>
  <c r="R816" i="3"/>
  <c r="R808" i="3"/>
  <c r="R800" i="3"/>
  <c r="R792" i="3"/>
  <c r="R784" i="3"/>
  <c r="R776" i="3"/>
  <c r="R771" i="3"/>
  <c r="R754" i="3"/>
  <c r="R714" i="3"/>
  <c r="R706" i="3"/>
  <c r="R698" i="3"/>
  <c r="R690" i="3"/>
  <c r="R682" i="3"/>
  <c r="R674" i="3"/>
  <c r="R666" i="3"/>
  <c r="R658" i="3"/>
  <c r="R653" i="3"/>
  <c r="R643" i="3"/>
  <c r="R637" i="3"/>
  <c r="R635" i="3"/>
  <c r="R629" i="3"/>
  <c r="R627" i="3"/>
  <c r="R621" i="3"/>
  <c r="R619" i="3"/>
  <c r="R613" i="3"/>
  <c r="R497" i="3"/>
  <c r="R713" i="3"/>
  <c r="R705" i="3"/>
  <c r="R697" i="3"/>
  <c r="R689" i="3"/>
  <c r="R681" i="3"/>
  <c r="R673" i="3"/>
  <c r="R665" i="3"/>
  <c r="R657" i="3"/>
  <c r="R654" i="3"/>
  <c r="R606" i="3"/>
  <c r="R736" i="3"/>
  <c r="R728" i="3"/>
  <c r="R720" i="3"/>
  <c r="R712" i="3"/>
  <c r="R704" i="3"/>
  <c r="R696" i="3"/>
  <c r="R688" i="3"/>
  <c r="R680" i="3"/>
  <c r="R672" i="3"/>
  <c r="R664" i="3"/>
  <c r="R656" i="3"/>
  <c r="R605" i="3"/>
  <c r="R719" i="3"/>
  <c r="R711" i="3"/>
  <c r="R703" i="3"/>
  <c r="R695" i="3"/>
  <c r="R687" i="3"/>
  <c r="R679" i="3"/>
  <c r="R671" i="3"/>
  <c r="R663" i="3"/>
  <c r="R644" i="3"/>
  <c r="R636" i="3"/>
  <c r="R628" i="3"/>
  <c r="R620" i="3"/>
  <c r="R612" i="3"/>
  <c r="R598" i="3"/>
  <c r="R582" i="3"/>
  <c r="R566" i="3"/>
  <c r="R550" i="3"/>
  <c r="R758" i="3"/>
  <c r="R750" i="3"/>
  <c r="R742" i="3"/>
  <c r="R734" i="3"/>
  <c r="R726" i="3"/>
  <c r="R718" i="3"/>
  <c r="R710" i="3"/>
  <c r="R702" i="3"/>
  <c r="R694" i="3"/>
  <c r="R686" i="3"/>
  <c r="R678" i="3"/>
  <c r="R670" i="3"/>
  <c r="R662" i="3"/>
  <c r="R537" i="3"/>
  <c r="R526" i="3"/>
  <c r="R524" i="3"/>
  <c r="R773" i="3"/>
  <c r="R765" i="3"/>
  <c r="R757" i="3"/>
  <c r="R749" i="3"/>
  <c r="R741" i="3"/>
  <c r="R733" i="3"/>
  <c r="R725" i="3"/>
  <c r="R717" i="3"/>
  <c r="R709" i="3"/>
  <c r="R701" i="3"/>
  <c r="R693" i="3"/>
  <c r="R685" i="3"/>
  <c r="R677" i="3"/>
  <c r="R669" i="3"/>
  <c r="R661" i="3"/>
  <c r="R650" i="3"/>
  <c r="R645" i="3"/>
  <c r="R638" i="3"/>
  <c r="R630" i="3"/>
  <c r="R622" i="3"/>
  <c r="R614" i="3"/>
  <c r="R604" i="3"/>
  <c r="R521" i="3"/>
  <c r="R748" i="3"/>
  <c r="R740" i="3"/>
  <c r="R732" i="3"/>
  <c r="R724" i="3"/>
  <c r="R716" i="3"/>
  <c r="R708" i="3"/>
  <c r="R700" i="3"/>
  <c r="R692" i="3"/>
  <c r="R684" i="3"/>
  <c r="R676" i="3"/>
  <c r="R668" i="3"/>
  <c r="R660" i="3"/>
  <c r="R651" i="3"/>
  <c r="R649" i="3"/>
  <c r="R646" i="3"/>
  <c r="R490" i="3"/>
  <c r="R597" i="3"/>
  <c r="R589" i="3"/>
  <c r="R581" i="3"/>
  <c r="R573" i="3"/>
  <c r="R565" i="3"/>
  <c r="R557" i="3"/>
  <c r="R549" i="3"/>
  <c r="R541" i="3"/>
  <c r="R538" i="3"/>
  <c r="R527" i="3"/>
  <c r="R516" i="3"/>
  <c r="R508" i="3"/>
  <c r="R475" i="3"/>
  <c r="R596" i="3"/>
  <c r="R588" i="3"/>
  <c r="R580" i="3"/>
  <c r="R572" i="3"/>
  <c r="R564" i="3"/>
  <c r="R556" i="3"/>
  <c r="R548" i="3"/>
  <c r="R540" i="3"/>
  <c r="R528" i="3"/>
  <c r="R514" i="3"/>
  <c r="R500" i="3"/>
  <c r="R481" i="3"/>
  <c r="R478" i="3"/>
  <c r="R450" i="3"/>
  <c r="R413" i="3"/>
  <c r="R611" i="3"/>
  <c r="R603" i="3"/>
  <c r="R595" i="3"/>
  <c r="R587" i="3"/>
  <c r="R579" i="3"/>
  <c r="R571" i="3"/>
  <c r="R563" i="3"/>
  <c r="R555" i="3"/>
  <c r="R547" i="3"/>
  <c r="R522" i="3"/>
  <c r="R518" i="3"/>
  <c r="R505" i="3"/>
  <c r="R498" i="3"/>
  <c r="R483" i="3"/>
  <c r="R453" i="3"/>
  <c r="R610" i="3"/>
  <c r="R602" i="3"/>
  <c r="R594" i="3"/>
  <c r="R586" i="3"/>
  <c r="R578" i="3"/>
  <c r="R570" i="3"/>
  <c r="R562" i="3"/>
  <c r="R554" i="3"/>
  <c r="R546" i="3"/>
  <c r="R519" i="3"/>
  <c r="R477" i="3"/>
  <c r="R641" i="3"/>
  <c r="R633" i="3"/>
  <c r="R625" i="3"/>
  <c r="R617" i="3"/>
  <c r="R609" i="3"/>
  <c r="R601" i="3"/>
  <c r="R593" i="3"/>
  <c r="R585" i="3"/>
  <c r="R577" i="3"/>
  <c r="R569" i="3"/>
  <c r="R561" i="3"/>
  <c r="R553" i="3"/>
  <c r="R545" i="3"/>
  <c r="R534" i="3"/>
  <c r="R529" i="3"/>
  <c r="R520" i="3"/>
  <c r="R510" i="3"/>
  <c r="R489" i="3"/>
  <c r="R482" i="3"/>
  <c r="R640" i="3"/>
  <c r="R632" i="3"/>
  <c r="R624" i="3"/>
  <c r="R616" i="3"/>
  <c r="R608" i="3"/>
  <c r="R600" i="3"/>
  <c r="R592" i="3"/>
  <c r="R584" i="3"/>
  <c r="R576" i="3"/>
  <c r="R568" i="3"/>
  <c r="R560" i="3"/>
  <c r="R552" i="3"/>
  <c r="R544" i="3"/>
  <c r="R535" i="3"/>
  <c r="R533" i="3"/>
  <c r="R530" i="3"/>
  <c r="R506" i="3"/>
  <c r="R470" i="3"/>
  <c r="R655" i="3"/>
  <c r="R647" i="3"/>
  <c r="R639" i="3"/>
  <c r="R631" i="3"/>
  <c r="R623" i="3"/>
  <c r="R615" i="3"/>
  <c r="R607" i="3"/>
  <c r="R599" i="3"/>
  <c r="R591" i="3"/>
  <c r="R583" i="3"/>
  <c r="R575" i="3"/>
  <c r="R567" i="3"/>
  <c r="R559" i="3"/>
  <c r="R551" i="3"/>
  <c r="R543" i="3"/>
  <c r="R536" i="3"/>
  <c r="R532" i="3"/>
  <c r="R513" i="3"/>
  <c r="R492" i="3"/>
  <c r="R473" i="3"/>
  <c r="R512" i="3"/>
  <c r="R504" i="3"/>
  <c r="R496" i="3"/>
  <c r="R488" i="3"/>
  <c r="R484" i="3"/>
  <c r="R480" i="3"/>
  <c r="R466" i="3"/>
  <c r="R464" i="3"/>
  <c r="R461" i="3"/>
  <c r="R451" i="3"/>
  <c r="R437" i="3"/>
  <c r="R511" i="3"/>
  <c r="R503" i="3"/>
  <c r="R495" i="3"/>
  <c r="R487" i="3"/>
  <c r="R485" i="3"/>
  <c r="R467" i="3"/>
  <c r="R456" i="3"/>
  <c r="R445" i="3"/>
  <c r="R421" i="3"/>
  <c r="R357" i="3"/>
  <c r="R351" i="3"/>
  <c r="R246" i="3"/>
  <c r="R502" i="3"/>
  <c r="R494" i="3"/>
  <c r="R486" i="3"/>
  <c r="R468" i="3"/>
  <c r="R454" i="3"/>
  <c r="R275" i="3"/>
  <c r="R525" i="3"/>
  <c r="R517" i="3"/>
  <c r="R509" i="3"/>
  <c r="R501" i="3"/>
  <c r="R493" i="3"/>
  <c r="R474" i="3"/>
  <c r="R469" i="3"/>
  <c r="R462" i="3"/>
  <c r="R458" i="3"/>
  <c r="R438" i="3"/>
  <c r="R389" i="3"/>
  <c r="R459" i="3"/>
  <c r="R446" i="3"/>
  <c r="R429" i="3"/>
  <c r="R539" i="3"/>
  <c r="R531" i="3"/>
  <c r="R523" i="3"/>
  <c r="R515" i="3"/>
  <c r="R507" i="3"/>
  <c r="R499" i="3"/>
  <c r="R491" i="3"/>
  <c r="R476" i="3"/>
  <c r="R472" i="3"/>
  <c r="R460" i="3"/>
  <c r="R448" i="3"/>
  <c r="R387" i="3"/>
  <c r="R384" i="3"/>
  <c r="R304" i="3"/>
  <c r="R430" i="3"/>
  <c r="R422" i="3"/>
  <c r="R414" i="3"/>
  <c r="R406" i="3"/>
  <c r="R402" i="3"/>
  <c r="R388" i="3"/>
  <c r="R383" i="3"/>
  <c r="R360" i="3"/>
  <c r="R356" i="3"/>
  <c r="R336" i="3"/>
  <c r="R452" i="3"/>
  <c r="R444" i="3"/>
  <c r="R436" i="3"/>
  <c r="R428" i="3"/>
  <c r="R420" i="3"/>
  <c r="R412" i="3"/>
  <c r="R390" i="3"/>
  <c r="R386" i="3"/>
  <c r="R372" i="3"/>
  <c r="R370" i="3"/>
  <c r="R367" i="3"/>
  <c r="R358" i="3"/>
  <c r="R320" i="3"/>
  <c r="R443" i="3"/>
  <c r="R435" i="3"/>
  <c r="R427" i="3"/>
  <c r="R419" i="3"/>
  <c r="R411" i="3"/>
  <c r="R396" i="3"/>
  <c r="R391" i="3"/>
  <c r="R373" i="3"/>
  <c r="R348" i="3"/>
  <c r="R344" i="3"/>
  <c r="R442" i="3"/>
  <c r="R434" i="3"/>
  <c r="R426" i="3"/>
  <c r="R418" i="3"/>
  <c r="R410" i="3"/>
  <c r="R397" i="3"/>
  <c r="R395" i="3"/>
  <c r="R392" i="3"/>
  <c r="R374" i="3"/>
  <c r="R340" i="3"/>
  <c r="R300" i="3"/>
  <c r="R281" i="3"/>
  <c r="R465" i="3"/>
  <c r="R457" i="3"/>
  <c r="R449" i="3"/>
  <c r="R441" i="3"/>
  <c r="R433" i="3"/>
  <c r="R425" i="3"/>
  <c r="R417" i="3"/>
  <c r="R409" i="3"/>
  <c r="R398" i="3"/>
  <c r="R394" i="3"/>
  <c r="R380" i="3"/>
  <c r="R375" i="3"/>
  <c r="R368" i="3"/>
  <c r="R364" i="3"/>
  <c r="R362" i="3"/>
  <c r="R359" i="3"/>
  <c r="R328" i="3"/>
  <c r="R312" i="3"/>
  <c r="R296" i="3"/>
  <c r="R241" i="3"/>
  <c r="R440" i="3"/>
  <c r="R432" i="3"/>
  <c r="R424" i="3"/>
  <c r="R416" i="3"/>
  <c r="R408" i="3"/>
  <c r="R404" i="3"/>
  <c r="R399" i="3"/>
  <c r="R381" i="3"/>
  <c r="R379" i="3"/>
  <c r="R376" i="3"/>
  <c r="R365" i="3"/>
  <c r="R352" i="3"/>
  <c r="R289" i="3"/>
  <c r="R284" i="3"/>
  <c r="R479" i="3"/>
  <c r="R471" i="3"/>
  <c r="R463" i="3"/>
  <c r="R455" i="3"/>
  <c r="R447" i="3"/>
  <c r="R439" i="3"/>
  <c r="R431" i="3"/>
  <c r="R423" i="3"/>
  <c r="R415" i="3"/>
  <c r="R407" i="3"/>
  <c r="R405" i="3"/>
  <c r="R403" i="3"/>
  <c r="R400" i="3"/>
  <c r="R382" i="3"/>
  <c r="R378" i="3"/>
  <c r="R366" i="3"/>
  <c r="R343" i="3"/>
  <c r="R335" i="3"/>
  <c r="R327" i="3"/>
  <c r="R319" i="3"/>
  <c r="R311" i="3"/>
  <c r="R303" i="3"/>
  <c r="R301" i="3"/>
  <c r="R288" i="3"/>
  <c r="R285" i="3"/>
  <c r="R280" i="3"/>
  <c r="R243" i="3"/>
  <c r="R350" i="3"/>
  <c r="R342" i="3"/>
  <c r="R334" i="3"/>
  <c r="R326" i="3"/>
  <c r="R318" i="3"/>
  <c r="R310" i="3"/>
  <c r="R302" i="3"/>
  <c r="R267" i="3"/>
  <c r="R252" i="3"/>
  <c r="R232" i="3"/>
  <c r="R349" i="3"/>
  <c r="R341" i="3"/>
  <c r="R333" i="3"/>
  <c r="R325" i="3"/>
  <c r="R317" i="3"/>
  <c r="R309" i="3"/>
  <c r="R291" i="3"/>
  <c r="R265" i="3"/>
  <c r="R332" i="3"/>
  <c r="R324" i="3"/>
  <c r="R316" i="3"/>
  <c r="R308" i="3"/>
  <c r="R292" i="3"/>
  <c r="R286" i="3"/>
  <c r="R264" i="3"/>
  <c r="R251" i="3"/>
  <c r="R242" i="3"/>
  <c r="R237" i="3"/>
  <c r="R371" i="3"/>
  <c r="R363" i="3"/>
  <c r="R355" i="3"/>
  <c r="R347" i="3"/>
  <c r="R339" i="3"/>
  <c r="R331" i="3"/>
  <c r="R323" i="3"/>
  <c r="R315" i="3"/>
  <c r="R307" i="3"/>
  <c r="R293" i="3"/>
  <c r="R273" i="3"/>
  <c r="R249" i="3"/>
  <c r="R354" i="3"/>
  <c r="R346" i="3"/>
  <c r="R338" i="3"/>
  <c r="R330" i="3"/>
  <c r="R322" i="3"/>
  <c r="R314" i="3"/>
  <c r="R306" i="3"/>
  <c r="R298" i="3"/>
  <c r="R277" i="3"/>
  <c r="R272" i="3"/>
  <c r="R248" i="3"/>
  <c r="R401" i="3"/>
  <c r="R393" i="3"/>
  <c r="R385" i="3"/>
  <c r="R377" i="3"/>
  <c r="R369" i="3"/>
  <c r="R361" i="3"/>
  <c r="R353" i="3"/>
  <c r="R345" i="3"/>
  <c r="R337" i="3"/>
  <c r="R329" i="3"/>
  <c r="R321" i="3"/>
  <c r="R313" i="3"/>
  <c r="R305" i="3"/>
  <c r="R299" i="3"/>
  <c r="R297" i="3"/>
  <c r="R294" i="3"/>
  <c r="R283" i="3"/>
  <c r="R295" i="3"/>
  <c r="R287" i="3"/>
  <c r="R279" i="3"/>
  <c r="R271" i="3"/>
  <c r="R263" i="3"/>
  <c r="R258" i="3"/>
  <c r="R253" i="3"/>
  <c r="R227" i="3"/>
  <c r="R44" i="3"/>
  <c r="R278" i="3"/>
  <c r="R270" i="3"/>
  <c r="R262" i="3"/>
  <c r="R259" i="3"/>
  <c r="R257" i="3"/>
  <c r="R254" i="3"/>
  <c r="R234" i="3"/>
  <c r="R229" i="3"/>
  <c r="R201" i="3"/>
  <c r="R197" i="3"/>
  <c r="R269" i="3"/>
  <c r="R261" i="3"/>
  <c r="R260" i="3"/>
  <c r="R256" i="3"/>
  <c r="R205" i="3"/>
  <c r="R276" i="3"/>
  <c r="R268" i="3"/>
  <c r="R209" i="3"/>
  <c r="R213" i="3"/>
  <c r="R208" i="3"/>
  <c r="R290" i="3"/>
  <c r="R282" i="3"/>
  <c r="R274" i="3"/>
  <c r="R266" i="3"/>
  <c r="R250" i="3"/>
  <c r="R245" i="3"/>
  <c r="R240" i="3"/>
  <c r="R225" i="3"/>
  <c r="R217" i="3"/>
  <c r="R235" i="3"/>
  <c r="R233" i="3"/>
  <c r="R224" i="3"/>
  <c r="R221" i="3"/>
  <c r="R216" i="3"/>
  <c r="R110" i="3"/>
  <c r="R238" i="3"/>
  <c r="R230" i="3"/>
  <c r="R222" i="3"/>
  <c r="R214" i="3"/>
  <c r="R206" i="3"/>
  <c r="R198" i="3"/>
  <c r="R181" i="3"/>
  <c r="R143" i="3"/>
  <c r="R244" i="3"/>
  <c r="R236" i="3"/>
  <c r="R228" i="3"/>
  <c r="R220" i="3"/>
  <c r="R212" i="3"/>
  <c r="R204" i="3"/>
  <c r="R196" i="3"/>
  <c r="R187" i="3"/>
  <c r="R182" i="3"/>
  <c r="R173" i="3"/>
  <c r="R165" i="3"/>
  <c r="R128" i="3"/>
  <c r="R114" i="3"/>
  <c r="R219" i="3"/>
  <c r="R211" i="3"/>
  <c r="R203" i="3"/>
  <c r="R195" i="3"/>
  <c r="R188" i="3"/>
  <c r="R186" i="3"/>
  <c r="R183" i="3"/>
  <c r="R151" i="3"/>
  <c r="R124" i="3"/>
  <c r="R97" i="3"/>
  <c r="R63" i="3"/>
  <c r="R226" i="3"/>
  <c r="R218" i="3"/>
  <c r="R210" i="3"/>
  <c r="R202" i="3"/>
  <c r="R194" i="3"/>
  <c r="R189" i="3"/>
  <c r="R185" i="3"/>
  <c r="R175" i="3"/>
  <c r="R167" i="3"/>
  <c r="R67" i="3"/>
  <c r="R193" i="3"/>
  <c r="R190" i="3"/>
  <c r="R135" i="3"/>
  <c r="R200" i="3"/>
  <c r="R192" i="3"/>
  <c r="R191" i="3"/>
  <c r="R179" i="3"/>
  <c r="R171" i="3"/>
  <c r="R159" i="3"/>
  <c r="R106" i="3"/>
  <c r="R255" i="3"/>
  <c r="R247" i="3"/>
  <c r="R239" i="3"/>
  <c r="R231" i="3"/>
  <c r="R223" i="3"/>
  <c r="R215" i="3"/>
  <c r="R207" i="3"/>
  <c r="R199" i="3"/>
  <c r="R180" i="3"/>
  <c r="R174" i="3"/>
  <c r="R172" i="3"/>
  <c r="R166" i="3"/>
  <c r="R164" i="3"/>
  <c r="R158" i="3"/>
  <c r="R150" i="3"/>
  <c r="R142" i="3"/>
  <c r="R134" i="3"/>
  <c r="R129" i="3"/>
  <c r="R157" i="3"/>
  <c r="R149" i="3"/>
  <c r="R141" i="3"/>
  <c r="R133" i="3"/>
  <c r="R130" i="3"/>
  <c r="R118" i="3"/>
  <c r="R94" i="3"/>
  <c r="R90" i="3"/>
  <c r="R156" i="3"/>
  <c r="R148" i="3"/>
  <c r="R140" i="3"/>
  <c r="R132" i="3"/>
  <c r="R121" i="3"/>
  <c r="R119" i="3"/>
  <c r="R113" i="3"/>
  <c r="R105" i="3"/>
  <c r="R86" i="3"/>
  <c r="R82" i="3"/>
  <c r="R163" i="3"/>
  <c r="R155" i="3"/>
  <c r="R147" i="3"/>
  <c r="R139" i="3"/>
  <c r="R78" i="3"/>
  <c r="R74" i="3"/>
  <c r="R178" i="3"/>
  <c r="R170" i="3"/>
  <c r="R162" i="3"/>
  <c r="R154" i="3"/>
  <c r="R146" i="3"/>
  <c r="R138" i="3"/>
  <c r="R102" i="3"/>
  <c r="R98" i="3"/>
  <c r="R70" i="3"/>
  <c r="R177" i="3"/>
  <c r="R169" i="3"/>
  <c r="R161" i="3"/>
  <c r="R153" i="3"/>
  <c r="R145" i="3"/>
  <c r="R137" i="3"/>
  <c r="R126" i="3"/>
  <c r="R120" i="3"/>
  <c r="R112" i="3"/>
  <c r="R184" i="3"/>
  <c r="R176" i="3"/>
  <c r="R168" i="3"/>
  <c r="R160" i="3"/>
  <c r="R152" i="3"/>
  <c r="R144" i="3"/>
  <c r="R136" i="3"/>
  <c r="R127" i="3"/>
  <c r="R125" i="3"/>
  <c r="R122" i="3"/>
  <c r="R35" i="3"/>
  <c r="R89" i="3"/>
  <c r="R81" i="3"/>
  <c r="R73" i="3"/>
  <c r="R12" i="3"/>
  <c r="R104" i="3"/>
  <c r="R96" i="3"/>
  <c r="R88" i="3"/>
  <c r="R80" i="3"/>
  <c r="R72" i="3"/>
  <c r="R68" i="3"/>
  <c r="R65" i="3"/>
  <c r="R59" i="3"/>
  <c r="R57" i="3"/>
  <c r="R111" i="3"/>
  <c r="R103" i="3"/>
  <c r="R95" i="3"/>
  <c r="R87" i="3"/>
  <c r="R79" i="3"/>
  <c r="R71" i="3"/>
  <c r="R69" i="3"/>
  <c r="R52" i="3"/>
  <c r="R43" i="3"/>
  <c r="R39" i="3"/>
  <c r="R28" i="3"/>
  <c r="R117" i="3"/>
  <c r="R109" i="3"/>
  <c r="R101" i="3"/>
  <c r="R93" i="3"/>
  <c r="R85" i="3"/>
  <c r="R77" i="3"/>
  <c r="R66" i="3"/>
  <c r="R36" i="3"/>
  <c r="R116" i="3"/>
  <c r="R108" i="3"/>
  <c r="R100" i="3"/>
  <c r="R92" i="3"/>
  <c r="R84" i="3"/>
  <c r="R76" i="3"/>
  <c r="R55" i="3"/>
  <c r="R51" i="3"/>
  <c r="R131" i="3"/>
  <c r="R123" i="3"/>
  <c r="R115" i="3"/>
  <c r="R107" i="3"/>
  <c r="R99" i="3"/>
  <c r="R91" i="3"/>
  <c r="R83" i="3"/>
  <c r="R75" i="3"/>
  <c r="R60" i="3"/>
  <c r="R47" i="3"/>
  <c r="R20" i="3"/>
  <c r="R61" i="3"/>
  <c r="R53" i="3"/>
  <c r="R45" i="3"/>
  <c r="R37" i="3"/>
  <c r="R29" i="3"/>
  <c r="R21" i="3"/>
  <c r="R13" i="3"/>
  <c r="R27" i="3"/>
  <c r="R19" i="3"/>
  <c r="R11" i="3"/>
  <c r="R58" i="3"/>
  <c r="R50" i="3"/>
  <c r="R42" i="3"/>
  <c r="R34" i="3"/>
  <c r="R26" i="3"/>
  <c r="R18" i="3"/>
  <c r="R10" i="3"/>
  <c r="R49" i="3"/>
  <c r="R41" i="3"/>
  <c r="R33" i="3"/>
  <c r="R25" i="3"/>
  <c r="R17" i="3"/>
  <c r="R9" i="3"/>
  <c r="R64" i="3"/>
  <c r="R56" i="3"/>
  <c r="R48" i="3"/>
  <c r="R40" i="3"/>
  <c r="R32" i="3"/>
  <c r="R24" i="3"/>
  <c r="R16" i="3"/>
  <c r="R8" i="3"/>
  <c r="R31" i="3"/>
  <c r="R23" i="3"/>
  <c r="R15" i="3"/>
  <c r="R7" i="3"/>
  <c r="R62" i="3"/>
  <c r="R54" i="3"/>
  <c r="R46" i="3"/>
  <c r="R38" i="3"/>
  <c r="R30" i="3"/>
  <c r="R22" i="3"/>
  <c r="R14" i="3"/>
  <c r="T971" i="3"/>
  <c r="AC971" i="3"/>
  <c r="W971" i="3"/>
  <c r="S948" i="3"/>
  <c r="AB948" i="3"/>
  <c r="T948" i="3"/>
  <c r="AC948" i="3"/>
  <c r="U948" i="3"/>
  <c r="AD948" i="3"/>
  <c r="U831" i="3"/>
  <c r="AD831" i="3"/>
  <c r="W831" i="3"/>
  <c r="S831" i="3"/>
  <c r="T831" i="3"/>
  <c r="AB831" i="3"/>
  <c r="AC831" i="3"/>
  <c r="W1004" i="3"/>
  <c r="AB999" i="3"/>
  <c r="S999" i="3"/>
  <c r="AC998" i="3"/>
  <c r="T998" i="3"/>
  <c r="U995" i="3"/>
  <c r="AD994" i="3"/>
  <c r="W991" i="3"/>
  <c r="AB988" i="3"/>
  <c r="S988" i="3"/>
  <c r="AB987" i="3"/>
  <c r="S986" i="3"/>
  <c r="AB986" i="3"/>
  <c r="W982" i="3"/>
  <c r="AD974" i="3"/>
  <c r="S963" i="3"/>
  <c r="AB963" i="3"/>
  <c r="T963" i="3"/>
  <c r="AC963" i="3"/>
  <c r="W963" i="3"/>
  <c r="W948" i="3"/>
  <c r="S947" i="3"/>
  <c r="AB947" i="3"/>
  <c r="T947" i="3"/>
  <c r="AC947" i="3"/>
  <c r="U947" i="3"/>
  <c r="AD947" i="3"/>
  <c r="W947" i="3"/>
  <c r="S890" i="3"/>
  <c r="AB890" i="3"/>
  <c r="T890" i="3"/>
  <c r="AC890" i="3"/>
  <c r="U890" i="3"/>
  <c r="AD890" i="3"/>
  <c r="W890" i="3"/>
  <c r="S946" i="3"/>
  <c r="AB946" i="3"/>
  <c r="T946" i="3"/>
  <c r="AC946" i="3"/>
  <c r="U946" i="3"/>
  <c r="AD946" i="3"/>
  <c r="W946" i="3"/>
  <c r="AC1004" i="3"/>
  <c r="T1004" i="3"/>
  <c r="T993" i="3"/>
  <c r="AC993" i="3"/>
  <c r="T984" i="3"/>
  <c r="AC982" i="3"/>
  <c r="T982" i="3"/>
  <c r="W980" i="3"/>
  <c r="S978" i="3"/>
  <c r="AB978" i="3"/>
  <c r="S974" i="3"/>
  <c r="AB974" i="3"/>
  <c r="AB971" i="3"/>
  <c r="W970" i="3"/>
  <c r="S922" i="3"/>
  <c r="AB922" i="3"/>
  <c r="T922" i="3"/>
  <c r="AC922" i="3"/>
  <c r="U922" i="3"/>
  <c r="AD922" i="3"/>
  <c r="W922" i="3"/>
  <c r="AB1004" i="3"/>
  <c r="S1004" i="3"/>
  <c r="W1001" i="3"/>
  <c r="AB995" i="3"/>
  <c r="S994" i="3"/>
  <c r="AB994" i="3"/>
  <c r="W990" i="3"/>
  <c r="AC984" i="3"/>
  <c r="S984" i="3"/>
  <c r="AB982" i="3"/>
  <c r="S982" i="3"/>
  <c r="AD980" i="3"/>
  <c r="T980" i="3"/>
  <c r="W979" i="3"/>
  <c r="W972" i="3"/>
  <c r="T970" i="3"/>
  <c r="U968" i="3"/>
  <c r="AD968" i="3"/>
  <c r="S962" i="3"/>
  <c r="AB962" i="3"/>
  <c r="T962" i="3"/>
  <c r="AC962" i="3"/>
  <c r="U962" i="3"/>
  <c r="AD962" i="3"/>
  <c r="T960" i="3"/>
  <c r="S939" i="3"/>
  <c r="AB939" i="3"/>
  <c r="T939" i="3"/>
  <c r="AC939" i="3"/>
  <c r="U939" i="3"/>
  <c r="AD939" i="3"/>
  <c r="W939" i="3"/>
  <c r="S930" i="3"/>
  <c r="AB930" i="3"/>
  <c r="T930" i="3"/>
  <c r="AC930" i="3"/>
  <c r="U930" i="3"/>
  <c r="AD930" i="3"/>
  <c r="W930" i="3"/>
  <c r="U871" i="3"/>
  <c r="AD871" i="3"/>
  <c r="S871" i="3"/>
  <c r="T871" i="3"/>
  <c r="W871" i="3"/>
  <c r="AB871" i="3"/>
  <c r="AD1001" i="3"/>
  <c r="U1001" i="3"/>
  <c r="W1000" i="3"/>
  <c r="AD990" i="3"/>
  <c r="U990" i="3"/>
  <c r="W987" i="3"/>
  <c r="AB984" i="3"/>
  <c r="AC980" i="3"/>
  <c r="S980" i="3"/>
  <c r="T972" i="3"/>
  <c r="S960" i="3"/>
  <c r="S940" i="3"/>
  <c r="AB940" i="3"/>
  <c r="T940" i="3"/>
  <c r="AC940" i="3"/>
  <c r="U940" i="3"/>
  <c r="AD940" i="3"/>
  <c r="S938" i="3"/>
  <c r="AB938" i="3"/>
  <c r="T938" i="3"/>
  <c r="AC938" i="3"/>
  <c r="U938" i="3"/>
  <c r="AD938" i="3"/>
  <c r="W938" i="3"/>
  <c r="U892" i="3"/>
  <c r="AD892" i="3"/>
  <c r="AB892" i="3"/>
  <c r="S892" i="3"/>
  <c r="AC892" i="3"/>
  <c r="T892" i="3"/>
  <c r="W892" i="3"/>
  <c r="AB887" i="3"/>
  <c r="S887" i="3"/>
  <c r="AC887" i="3"/>
  <c r="T887" i="3"/>
  <c r="AD887" i="3"/>
  <c r="U887" i="3"/>
  <c r="W887" i="3"/>
  <c r="S878" i="3"/>
  <c r="AB878" i="3"/>
  <c r="AD878" i="3"/>
  <c r="T878" i="3"/>
  <c r="U878" i="3"/>
  <c r="W878" i="3"/>
  <c r="U992" i="3"/>
  <c r="AD992" i="3"/>
  <c r="AB1002" i="3"/>
  <c r="AC1001" i="3"/>
  <c r="T1001" i="3"/>
  <c r="AD1000" i="3"/>
  <c r="U1000" i="3"/>
  <c r="W999" i="3"/>
  <c r="W993" i="3"/>
  <c r="T992" i="3"/>
  <c r="AC991" i="3"/>
  <c r="S991" i="3"/>
  <c r="AC990" i="3"/>
  <c r="T990" i="3"/>
  <c r="W988" i="3"/>
  <c r="U987" i="3"/>
  <c r="AD986" i="3"/>
  <c r="T986" i="3"/>
  <c r="W983" i="3"/>
  <c r="AB980" i="3"/>
  <c r="W978" i="3"/>
  <c r="S955" i="3"/>
  <c r="AB955" i="3"/>
  <c r="T955" i="3"/>
  <c r="AC955" i="3"/>
  <c r="U955" i="3"/>
  <c r="AD955" i="3"/>
  <c r="W955" i="3"/>
  <c r="S931" i="3"/>
  <c r="AB931" i="3"/>
  <c r="T931" i="3"/>
  <c r="AC931" i="3"/>
  <c r="U931" i="3"/>
  <c r="AD931" i="3"/>
  <c r="W931" i="3"/>
  <c r="AB1001" i="3"/>
  <c r="S1001" i="3"/>
  <c r="AC992" i="3"/>
  <c r="S992" i="3"/>
  <c r="AB990" i="3"/>
  <c r="S990" i="3"/>
  <c r="AD987" i="3"/>
  <c r="T987" i="3"/>
  <c r="U984" i="3"/>
  <c r="AD984" i="3"/>
  <c r="S972" i="3"/>
  <c r="AB972" i="3"/>
  <c r="U972" i="3"/>
  <c r="AD972" i="3"/>
  <c r="U971" i="3"/>
  <c r="S970" i="3"/>
  <c r="AB970" i="3"/>
  <c r="U970" i="3"/>
  <c r="AD970" i="3"/>
  <c r="U960" i="3"/>
  <c r="AD960" i="3"/>
  <c r="W960" i="3"/>
  <c r="S956" i="3"/>
  <c r="AB956" i="3"/>
  <c r="T956" i="3"/>
  <c r="AC956" i="3"/>
  <c r="U956" i="3"/>
  <c r="AD956" i="3"/>
  <c r="S954" i="3"/>
  <c r="AB954" i="3"/>
  <c r="T954" i="3"/>
  <c r="AC954" i="3"/>
  <c r="U954" i="3"/>
  <c r="AD954" i="3"/>
  <c r="W954" i="3"/>
  <c r="AD971" i="3"/>
  <c r="AB1000" i="3"/>
  <c r="AC999" i="3"/>
  <c r="AD998" i="3"/>
  <c r="W995" i="3"/>
  <c r="U994" i="3"/>
  <c r="AD993" i="3"/>
  <c r="S993" i="3"/>
  <c r="AB992" i="3"/>
  <c r="AC988" i="3"/>
  <c r="AC987" i="3"/>
  <c r="S987" i="3"/>
  <c r="T985" i="3"/>
  <c r="AC985" i="3"/>
  <c r="U979" i="3"/>
  <c r="AD978" i="3"/>
  <c r="T978" i="3"/>
  <c r="U976" i="3"/>
  <c r="AD976" i="3"/>
  <c r="U974" i="3"/>
  <c r="S971" i="3"/>
  <c r="W968" i="3"/>
  <c r="S964" i="3"/>
  <c r="AB964" i="3"/>
  <c r="U964" i="3"/>
  <c r="AD964" i="3"/>
  <c r="S914" i="3"/>
  <c r="AB914" i="3"/>
  <c r="T914" i="3"/>
  <c r="AC914" i="3"/>
  <c r="U914" i="3"/>
  <c r="AD914" i="3"/>
  <c r="W914" i="3"/>
  <c r="AC871" i="3"/>
  <c r="T866" i="3"/>
  <c r="AC866" i="3"/>
  <c r="W866" i="3"/>
  <c r="S866" i="3"/>
  <c r="U866" i="3"/>
  <c r="AB866" i="3"/>
  <c r="S799" i="3"/>
  <c r="AB799" i="3"/>
  <c r="T799" i="3"/>
  <c r="AC799" i="3"/>
  <c r="U799" i="3"/>
  <c r="AD799" i="3"/>
  <c r="W799" i="3"/>
  <c r="AB966" i="3"/>
  <c r="AB958" i="3"/>
  <c r="AB950" i="3"/>
  <c r="AB942" i="3"/>
  <c r="AB934" i="3"/>
  <c r="AD932" i="3"/>
  <c r="U932" i="3"/>
  <c r="AB926" i="3"/>
  <c r="AD924" i="3"/>
  <c r="U924" i="3"/>
  <c r="W923" i="3"/>
  <c r="AB918" i="3"/>
  <c r="AD916" i="3"/>
  <c r="U916" i="3"/>
  <c r="W915" i="3"/>
  <c r="AB910" i="3"/>
  <c r="AD908" i="3"/>
  <c r="U908" i="3"/>
  <c r="AD906" i="3"/>
  <c r="U906" i="3"/>
  <c r="W903" i="3"/>
  <c r="AD901" i="3"/>
  <c r="S901" i="3"/>
  <c r="AC896" i="3"/>
  <c r="T896" i="3"/>
  <c r="T893" i="3"/>
  <c r="AC893" i="3"/>
  <c r="W885" i="3"/>
  <c r="AC883" i="3"/>
  <c r="S883" i="3"/>
  <c r="AC882" i="3"/>
  <c r="S882" i="3"/>
  <c r="W861" i="3"/>
  <c r="T853" i="3"/>
  <c r="AC853" i="3"/>
  <c r="S853" i="3"/>
  <c r="AB853" i="3"/>
  <c r="W843" i="3"/>
  <c r="S843" i="3"/>
  <c r="AB843" i="3"/>
  <c r="U843" i="3"/>
  <c r="AD843" i="3"/>
  <c r="AC835" i="3"/>
  <c r="AD834" i="3"/>
  <c r="AC811" i="3"/>
  <c r="AD810" i="3"/>
  <c r="AC932" i="3"/>
  <c r="T932" i="3"/>
  <c r="AC924" i="3"/>
  <c r="T924" i="3"/>
  <c r="AD923" i="3"/>
  <c r="U923" i="3"/>
  <c r="AC916" i="3"/>
  <c r="T916" i="3"/>
  <c r="AD915" i="3"/>
  <c r="U915" i="3"/>
  <c r="AC908" i="3"/>
  <c r="T908" i="3"/>
  <c r="AC906" i="3"/>
  <c r="T906" i="3"/>
  <c r="W904" i="3"/>
  <c r="U903" i="3"/>
  <c r="W899" i="3"/>
  <c r="S894" i="3"/>
  <c r="AB894" i="3"/>
  <c r="U891" i="3"/>
  <c r="W886" i="3"/>
  <c r="U885" i="3"/>
  <c r="W859" i="3"/>
  <c r="S859" i="3"/>
  <c r="AB859" i="3"/>
  <c r="U859" i="3"/>
  <c r="AD859" i="3"/>
  <c r="U855" i="3"/>
  <c r="AD855" i="3"/>
  <c r="T850" i="3"/>
  <c r="AC850" i="3"/>
  <c r="W850" i="3"/>
  <c r="S842" i="3"/>
  <c r="AB842" i="3"/>
  <c r="T842" i="3"/>
  <c r="AC842" i="3"/>
  <c r="W842" i="3"/>
  <c r="W819" i="3"/>
  <c r="S819" i="3"/>
  <c r="AB819" i="3"/>
  <c r="U819" i="3"/>
  <c r="AD819" i="3"/>
  <c r="U807" i="3"/>
  <c r="AD807" i="3"/>
  <c r="W807" i="3"/>
  <c r="S775" i="3"/>
  <c r="AB775" i="3"/>
  <c r="T775" i="3"/>
  <c r="AC775" i="3"/>
  <c r="U775" i="3"/>
  <c r="AD775" i="3"/>
  <c r="W775" i="3"/>
  <c r="S747" i="3"/>
  <c r="AB747" i="3"/>
  <c r="T747" i="3"/>
  <c r="AC747" i="3"/>
  <c r="U747" i="3"/>
  <c r="W747" i="3"/>
  <c r="AD747" i="3"/>
  <c r="AB932" i="3"/>
  <c r="S932" i="3"/>
  <c r="AB924" i="3"/>
  <c r="S924" i="3"/>
  <c r="AC923" i="3"/>
  <c r="T923" i="3"/>
  <c r="AB916" i="3"/>
  <c r="S916" i="3"/>
  <c r="AC915" i="3"/>
  <c r="T915" i="3"/>
  <c r="AB908" i="3"/>
  <c r="S908" i="3"/>
  <c r="AB906" i="3"/>
  <c r="S906" i="3"/>
  <c r="AD904" i="3"/>
  <c r="U904" i="3"/>
  <c r="AD903" i="3"/>
  <c r="T903" i="3"/>
  <c r="U900" i="3"/>
  <c r="AD900" i="3"/>
  <c r="AD891" i="3"/>
  <c r="T891" i="3"/>
  <c r="U886" i="3"/>
  <c r="AD885" i="3"/>
  <c r="S885" i="3"/>
  <c r="T875" i="3"/>
  <c r="W874" i="3"/>
  <c r="AC859" i="3"/>
  <c r="AB855" i="3"/>
  <c r="AB850" i="3"/>
  <c r="U839" i="3"/>
  <c r="AD839" i="3"/>
  <c r="W839" i="3"/>
  <c r="S818" i="3"/>
  <c r="AB818" i="3"/>
  <c r="T818" i="3"/>
  <c r="AC818" i="3"/>
  <c r="W818" i="3"/>
  <c r="AC807" i="3"/>
  <c r="W952" i="3"/>
  <c r="W944" i="3"/>
  <c r="W936" i="3"/>
  <c r="W928" i="3"/>
  <c r="AB923" i="3"/>
  <c r="S923" i="3"/>
  <c r="W920" i="3"/>
  <c r="AB915" i="3"/>
  <c r="S915" i="3"/>
  <c r="W912" i="3"/>
  <c r="AC904" i="3"/>
  <c r="T904" i="3"/>
  <c r="AC903" i="3"/>
  <c r="S903" i="3"/>
  <c r="T901" i="3"/>
  <c r="AC901" i="3"/>
  <c r="AC891" i="3"/>
  <c r="S891" i="3"/>
  <c r="AD886" i="3"/>
  <c r="T886" i="3"/>
  <c r="AB885" i="3"/>
  <c r="W883" i="3"/>
  <c r="S875" i="3"/>
  <c r="W869" i="3"/>
  <c r="T861" i="3"/>
  <c r="AC861" i="3"/>
  <c r="S861" i="3"/>
  <c r="AB861" i="3"/>
  <c r="W847" i="3"/>
  <c r="AD842" i="3"/>
  <c r="W827" i="3"/>
  <c r="S827" i="3"/>
  <c r="AB827" i="3"/>
  <c r="U827" i="3"/>
  <c r="AD827" i="3"/>
  <c r="T823" i="3"/>
  <c r="U815" i="3"/>
  <c r="AD815" i="3"/>
  <c r="W815" i="3"/>
  <c r="AB807" i="3"/>
  <c r="S783" i="3"/>
  <c r="AB783" i="3"/>
  <c r="T783" i="3"/>
  <c r="AC783" i="3"/>
  <c r="U783" i="3"/>
  <c r="AD783" i="3"/>
  <c r="W783" i="3"/>
  <c r="S772" i="3"/>
  <c r="AC772" i="3"/>
  <c r="T772" i="3"/>
  <c r="AD772" i="3"/>
  <c r="U772" i="3"/>
  <c r="W772" i="3"/>
  <c r="AB772" i="3"/>
  <c r="S739" i="3"/>
  <c r="AB739" i="3"/>
  <c r="T739" i="3"/>
  <c r="AC739" i="3"/>
  <c r="W739" i="3"/>
  <c r="U739" i="3"/>
  <c r="AD739" i="3"/>
  <c r="AC977" i="3"/>
  <c r="AC969" i="3"/>
  <c r="AC961" i="3"/>
  <c r="AC953" i="3"/>
  <c r="AD952" i="3"/>
  <c r="AC945" i="3"/>
  <c r="AD944" i="3"/>
  <c r="AC937" i="3"/>
  <c r="AD936" i="3"/>
  <c r="AC929" i="3"/>
  <c r="AD928" i="3"/>
  <c r="AC921" i="3"/>
  <c r="AD920" i="3"/>
  <c r="AC913" i="3"/>
  <c r="AD912" i="3"/>
  <c r="W907" i="3"/>
  <c r="AB904" i="3"/>
  <c r="S904" i="3"/>
  <c r="AB903" i="3"/>
  <c r="S902" i="3"/>
  <c r="AB902" i="3"/>
  <c r="U899" i="3"/>
  <c r="W894" i="3"/>
  <c r="U893" i="3"/>
  <c r="AB891" i="3"/>
  <c r="AD888" i="3"/>
  <c r="AC886" i="3"/>
  <c r="U884" i="3"/>
  <c r="AD884" i="3"/>
  <c r="T877" i="3"/>
  <c r="AC877" i="3"/>
  <c r="S877" i="3"/>
  <c r="AB877" i="3"/>
  <c r="U869" i="3"/>
  <c r="W867" i="3"/>
  <c r="S867" i="3"/>
  <c r="AB867" i="3"/>
  <c r="U867" i="3"/>
  <c r="AD867" i="3"/>
  <c r="U863" i="3"/>
  <c r="AD863" i="3"/>
  <c r="T858" i="3"/>
  <c r="AC858" i="3"/>
  <c r="W858" i="3"/>
  <c r="T847" i="3"/>
  <c r="AB839" i="3"/>
  <c r="S826" i="3"/>
  <c r="AB826" i="3"/>
  <c r="T826" i="3"/>
  <c r="AC826" i="3"/>
  <c r="W826" i="3"/>
  <c r="AC819" i="3"/>
  <c r="AD818" i="3"/>
  <c r="AC815" i="3"/>
  <c r="T757" i="3"/>
  <c r="AD757" i="3"/>
  <c r="U757" i="3"/>
  <c r="W757" i="3"/>
  <c r="S757" i="3"/>
  <c r="AC757" i="3"/>
  <c r="T885" i="3"/>
  <c r="AC885" i="3"/>
  <c r="W875" i="3"/>
  <c r="U875" i="3"/>
  <c r="AD875" i="3"/>
  <c r="W835" i="3"/>
  <c r="S835" i="3"/>
  <c r="AB835" i="3"/>
  <c r="U835" i="3"/>
  <c r="AD835" i="3"/>
  <c r="U823" i="3"/>
  <c r="AD823" i="3"/>
  <c r="W823" i="3"/>
  <c r="W811" i="3"/>
  <c r="S811" i="3"/>
  <c r="AB811" i="3"/>
  <c r="U811" i="3"/>
  <c r="AD811" i="3"/>
  <c r="S791" i="3"/>
  <c r="AB791" i="3"/>
  <c r="T791" i="3"/>
  <c r="AC791" i="3"/>
  <c r="U791" i="3"/>
  <c r="AD791" i="3"/>
  <c r="W791" i="3"/>
  <c r="W891" i="3"/>
  <c r="S886" i="3"/>
  <c r="AB886" i="3"/>
  <c r="T869" i="3"/>
  <c r="AC869" i="3"/>
  <c r="S869" i="3"/>
  <c r="AB869" i="3"/>
  <c r="W851" i="3"/>
  <c r="S851" i="3"/>
  <c r="AB851" i="3"/>
  <c r="U851" i="3"/>
  <c r="AD851" i="3"/>
  <c r="U847" i="3"/>
  <c r="AD847" i="3"/>
  <c r="S834" i="3"/>
  <c r="AB834" i="3"/>
  <c r="T834" i="3"/>
  <c r="AC834" i="3"/>
  <c r="W834" i="3"/>
  <c r="AC823" i="3"/>
  <c r="S810" i="3"/>
  <c r="AB810" i="3"/>
  <c r="T810" i="3"/>
  <c r="AC810" i="3"/>
  <c r="W810" i="3"/>
  <c r="AC876" i="3"/>
  <c r="T876" i="3"/>
  <c r="AC868" i="3"/>
  <c r="T868" i="3"/>
  <c r="AC860" i="3"/>
  <c r="T860" i="3"/>
  <c r="AC852" i="3"/>
  <c r="T852" i="3"/>
  <c r="AB845" i="3"/>
  <c r="S845" i="3"/>
  <c r="AC844" i="3"/>
  <c r="T844" i="3"/>
  <c r="AB837" i="3"/>
  <c r="S837" i="3"/>
  <c r="T836" i="3"/>
  <c r="AB829" i="3"/>
  <c r="S829" i="3"/>
  <c r="AB821" i="3"/>
  <c r="S821" i="3"/>
  <c r="AB813" i="3"/>
  <c r="S813" i="3"/>
  <c r="AC812" i="3"/>
  <c r="T812" i="3"/>
  <c r="AB805" i="3"/>
  <c r="S805" i="3"/>
  <c r="AC804" i="3"/>
  <c r="T804" i="3"/>
  <c r="AD803" i="3"/>
  <c r="U803" i="3"/>
  <c r="W802" i="3"/>
  <c r="AB797" i="3"/>
  <c r="S797" i="3"/>
  <c r="AC796" i="3"/>
  <c r="T796" i="3"/>
  <c r="AD795" i="3"/>
  <c r="U795" i="3"/>
  <c r="W794" i="3"/>
  <c r="AB789" i="3"/>
  <c r="S789" i="3"/>
  <c r="AC788" i="3"/>
  <c r="T788" i="3"/>
  <c r="AD787" i="3"/>
  <c r="U787" i="3"/>
  <c r="W786" i="3"/>
  <c r="AB781" i="3"/>
  <c r="S781" i="3"/>
  <c r="AC780" i="3"/>
  <c r="T780" i="3"/>
  <c r="AD779" i="3"/>
  <c r="U779" i="3"/>
  <c r="W778" i="3"/>
  <c r="AB773" i="3"/>
  <c r="S773" i="3"/>
  <c r="S771" i="3"/>
  <c r="AB771" i="3"/>
  <c r="U768" i="3"/>
  <c r="W767" i="3"/>
  <c r="W763" i="3"/>
  <c r="AC761" i="3"/>
  <c r="S761" i="3"/>
  <c r="U755" i="3"/>
  <c r="T754" i="3"/>
  <c r="AC754" i="3"/>
  <c r="U754" i="3"/>
  <c r="AD754" i="3"/>
  <c r="AD752" i="3"/>
  <c r="S752" i="3"/>
  <c r="T736" i="3"/>
  <c r="AC724" i="3"/>
  <c r="AB803" i="3"/>
  <c r="S803" i="3"/>
  <c r="AC802" i="3"/>
  <c r="T802" i="3"/>
  <c r="AB795" i="3"/>
  <c r="S795" i="3"/>
  <c r="AC794" i="3"/>
  <c r="T794" i="3"/>
  <c r="AB787" i="3"/>
  <c r="S787" i="3"/>
  <c r="AC786" i="3"/>
  <c r="T786" i="3"/>
  <c r="AB779" i="3"/>
  <c r="S779" i="3"/>
  <c r="AC778" i="3"/>
  <c r="T778" i="3"/>
  <c r="T769" i="3"/>
  <c r="AC768" i="3"/>
  <c r="S768" i="3"/>
  <c r="AC767" i="3"/>
  <c r="T767" i="3"/>
  <c r="U764" i="3"/>
  <c r="AD763" i="3"/>
  <c r="T763" i="3"/>
  <c r="W760" i="3"/>
  <c r="W756" i="3"/>
  <c r="S753" i="3"/>
  <c r="S716" i="3"/>
  <c r="AB716" i="3"/>
  <c r="T716" i="3"/>
  <c r="AC716" i="3"/>
  <c r="U716" i="3"/>
  <c r="AD716" i="3"/>
  <c r="S700" i="3"/>
  <c r="AB700" i="3"/>
  <c r="T700" i="3"/>
  <c r="AC700" i="3"/>
  <c r="U700" i="3"/>
  <c r="AD700" i="3"/>
  <c r="W700" i="3"/>
  <c r="S684" i="3"/>
  <c r="AB684" i="3"/>
  <c r="T684" i="3"/>
  <c r="AC684" i="3"/>
  <c r="U684" i="3"/>
  <c r="AD684" i="3"/>
  <c r="W684" i="3"/>
  <c r="S668" i="3"/>
  <c r="AB668" i="3"/>
  <c r="T668" i="3"/>
  <c r="AC668" i="3"/>
  <c r="U668" i="3"/>
  <c r="AD668" i="3"/>
  <c r="W668" i="3"/>
  <c r="U651" i="3"/>
  <c r="AD651" i="3"/>
  <c r="AB651" i="3"/>
  <c r="S651" i="3"/>
  <c r="AC651" i="3"/>
  <c r="T651" i="3"/>
  <c r="W651" i="3"/>
  <c r="AB802" i="3"/>
  <c r="S802" i="3"/>
  <c r="AB794" i="3"/>
  <c r="S794" i="3"/>
  <c r="AB786" i="3"/>
  <c r="S786" i="3"/>
  <c r="AB778" i="3"/>
  <c r="S778" i="3"/>
  <c r="AC769" i="3"/>
  <c r="S769" i="3"/>
  <c r="AB768" i="3"/>
  <c r="AB767" i="3"/>
  <c r="S767" i="3"/>
  <c r="AD764" i="3"/>
  <c r="T764" i="3"/>
  <c r="AC763" i="3"/>
  <c r="U761" i="3"/>
  <c r="AD761" i="3"/>
  <c r="U756" i="3"/>
  <c r="S755" i="3"/>
  <c r="AB755" i="3"/>
  <c r="T755" i="3"/>
  <c r="AC755" i="3"/>
  <c r="AC753" i="3"/>
  <c r="U752" i="3"/>
  <c r="W752" i="3"/>
  <c r="W748" i="3"/>
  <c r="U736" i="3"/>
  <c r="AD736" i="3"/>
  <c r="W736" i="3"/>
  <c r="S732" i="3"/>
  <c r="AB732" i="3"/>
  <c r="U732" i="3"/>
  <c r="AD732" i="3"/>
  <c r="T728" i="3"/>
  <c r="AB646" i="3"/>
  <c r="S646" i="3"/>
  <c r="AC646" i="3"/>
  <c r="T646" i="3"/>
  <c r="AD646" i="3"/>
  <c r="U646" i="3"/>
  <c r="W646" i="3"/>
  <c r="W870" i="3"/>
  <c r="W862" i="3"/>
  <c r="W854" i="3"/>
  <c r="W846" i="3"/>
  <c r="AC840" i="3"/>
  <c r="W838" i="3"/>
  <c r="AC832" i="3"/>
  <c r="W830" i="3"/>
  <c r="AC824" i="3"/>
  <c r="W822" i="3"/>
  <c r="AC816" i="3"/>
  <c r="W814" i="3"/>
  <c r="W806" i="3"/>
  <c r="W798" i="3"/>
  <c r="W790" i="3"/>
  <c r="W782" i="3"/>
  <c r="AB769" i="3"/>
  <c r="AC764" i="3"/>
  <c r="S764" i="3"/>
  <c r="T762" i="3"/>
  <c r="AC762" i="3"/>
  <c r="T756" i="3"/>
  <c r="U748" i="3"/>
  <c r="S746" i="3"/>
  <c r="AB746" i="3"/>
  <c r="T746" i="3"/>
  <c r="AC746" i="3"/>
  <c r="U746" i="3"/>
  <c r="AD746" i="3"/>
  <c r="U744" i="3"/>
  <c r="AD744" i="3"/>
  <c r="W744" i="3"/>
  <c r="S738" i="3"/>
  <c r="AB738" i="3"/>
  <c r="T738" i="3"/>
  <c r="AC738" i="3"/>
  <c r="U738" i="3"/>
  <c r="AD738" i="3"/>
  <c r="S731" i="3"/>
  <c r="AB731" i="3"/>
  <c r="T731" i="3"/>
  <c r="AC731" i="3"/>
  <c r="W731" i="3"/>
  <c r="W768" i="3"/>
  <c r="AB764" i="3"/>
  <c r="S763" i="3"/>
  <c r="AB763" i="3"/>
  <c r="U753" i="3"/>
  <c r="AD753" i="3"/>
  <c r="W753" i="3"/>
  <c r="S660" i="3"/>
  <c r="AB660" i="3"/>
  <c r="T660" i="3"/>
  <c r="AC660" i="3"/>
  <c r="U660" i="3"/>
  <c r="AD660" i="3"/>
  <c r="W660" i="3"/>
  <c r="S649" i="3"/>
  <c r="AB649" i="3"/>
  <c r="T649" i="3"/>
  <c r="AC649" i="3"/>
  <c r="U649" i="3"/>
  <c r="AD649" i="3"/>
  <c r="W649" i="3"/>
  <c r="U769" i="3"/>
  <c r="AD769" i="3"/>
  <c r="S756" i="3"/>
  <c r="AB756" i="3"/>
  <c r="S748" i="3"/>
  <c r="AB748" i="3"/>
  <c r="U728" i="3"/>
  <c r="AD728" i="3"/>
  <c r="W728" i="3"/>
  <c r="S724" i="3"/>
  <c r="AB724" i="3"/>
  <c r="U724" i="3"/>
  <c r="AD724" i="3"/>
  <c r="S723" i="3"/>
  <c r="AB723" i="3"/>
  <c r="T723" i="3"/>
  <c r="AC723" i="3"/>
  <c r="U723" i="3"/>
  <c r="W723" i="3"/>
  <c r="S708" i="3"/>
  <c r="AB708" i="3"/>
  <c r="T708" i="3"/>
  <c r="AC708" i="3"/>
  <c r="U708" i="3"/>
  <c r="AD708" i="3"/>
  <c r="W708" i="3"/>
  <c r="S692" i="3"/>
  <c r="AB692" i="3"/>
  <c r="T692" i="3"/>
  <c r="AC692" i="3"/>
  <c r="U692" i="3"/>
  <c r="AD692" i="3"/>
  <c r="W692" i="3"/>
  <c r="S676" i="3"/>
  <c r="AB676" i="3"/>
  <c r="T676" i="3"/>
  <c r="AC676" i="3"/>
  <c r="U676" i="3"/>
  <c r="AD676" i="3"/>
  <c r="W676" i="3"/>
  <c r="AD876" i="3"/>
  <c r="AB870" i="3"/>
  <c r="AD868" i="3"/>
  <c r="AB862" i="3"/>
  <c r="AD860" i="3"/>
  <c r="AB854" i="3"/>
  <c r="AD852" i="3"/>
  <c r="AB846" i="3"/>
  <c r="AC845" i="3"/>
  <c r="AD844" i="3"/>
  <c r="AB838" i="3"/>
  <c r="AC837" i="3"/>
  <c r="AD836" i="3"/>
  <c r="AB830" i="3"/>
  <c r="AC829" i="3"/>
  <c r="AD828" i="3"/>
  <c r="AB822" i="3"/>
  <c r="AC821" i="3"/>
  <c r="AD820" i="3"/>
  <c r="AB814" i="3"/>
  <c r="AC813" i="3"/>
  <c r="AD812" i="3"/>
  <c r="AB806" i="3"/>
  <c r="AC805" i="3"/>
  <c r="AD804" i="3"/>
  <c r="AB798" i="3"/>
  <c r="AC797" i="3"/>
  <c r="AD796" i="3"/>
  <c r="AB790" i="3"/>
  <c r="AC789" i="3"/>
  <c r="AD788" i="3"/>
  <c r="AB782" i="3"/>
  <c r="AC781" i="3"/>
  <c r="AD780" i="3"/>
  <c r="AC773" i="3"/>
  <c r="T770" i="3"/>
  <c r="AC770" i="3"/>
  <c r="W762" i="3"/>
  <c r="T761" i="3"/>
  <c r="AC760" i="3"/>
  <c r="S760" i="3"/>
  <c r="W755" i="3"/>
  <c r="AB754" i="3"/>
  <c r="T752" i="3"/>
  <c r="AC748" i="3"/>
  <c r="T745" i="3"/>
  <c r="AC745" i="3"/>
  <c r="U745" i="3"/>
  <c r="AD745" i="3"/>
  <c r="W745" i="3"/>
  <c r="S740" i="3"/>
  <c r="AB740" i="3"/>
  <c r="S730" i="3"/>
  <c r="AB730" i="3"/>
  <c r="T730" i="3"/>
  <c r="AC730" i="3"/>
  <c r="U730" i="3"/>
  <c r="AD730" i="3"/>
  <c r="S722" i="3"/>
  <c r="AB722" i="3"/>
  <c r="T722" i="3"/>
  <c r="AC722" i="3"/>
  <c r="U722" i="3"/>
  <c r="AD722" i="3"/>
  <c r="W722" i="3"/>
  <c r="AC655" i="3"/>
  <c r="T655" i="3"/>
  <c r="T652" i="3"/>
  <c r="AC652" i="3"/>
  <c r="W642" i="3"/>
  <c r="W639" i="3"/>
  <c r="W631" i="3"/>
  <c r="W623" i="3"/>
  <c r="S491" i="3"/>
  <c r="AB491" i="3"/>
  <c r="T491" i="3"/>
  <c r="AC491" i="3"/>
  <c r="U491" i="3"/>
  <c r="AD491" i="3"/>
  <c r="W491" i="3"/>
  <c r="T471" i="3"/>
  <c r="AC471" i="3"/>
  <c r="U471" i="3"/>
  <c r="AD471" i="3"/>
  <c r="W471" i="3"/>
  <c r="S471" i="3"/>
  <c r="AB471" i="3"/>
  <c r="S653" i="3"/>
  <c r="AB653" i="3"/>
  <c r="U643" i="3"/>
  <c r="AD643" i="3"/>
  <c r="W643" i="3"/>
  <c r="U639" i="3"/>
  <c r="S637" i="3"/>
  <c r="AB637" i="3"/>
  <c r="T637" i="3"/>
  <c r="AC637" i="3"/>
  <c r="U637" i="3"/>
  <c r="AD637" i="3"/>
  <c r="U635" i="3"/>
  <c r="AD635" i="3"/>
  <c r="W635" i="3"/>
  <c r="U631" i="3"/>
  <c r="S629" i="3"/>
  <c r="AB629" i="3"/>
  <c r="T629" i="3"/>
  <c r="AC629" i="3"/>
  <c r="U629" i="3"/>
  <c r="AD629" i="3"/>
  <c r="U627" i="3"/>
  <c r="AD627" i="3"/>
  <c r="W627" i="3"/>
  <c r="U623" i="3"/>
  <c r="S621" i="3"/>
  <c r="AB621" i="3"/>
  <c r="T621" i="3"/>
  <c r="AC621" i="3"/>
  <c r="U621" i="3"/>
  <c r="AD621" i="3"/>
  <c r="U619" i="3"/>
  <c r="AD619" i="3"/>
  <c r="W619" i="3"/>
  <c r="U615" i="3"/>
  <c r="S613" i="3"/>
  <c r="AB613" i="3"/>
  <c r="T613" i="3"/>
  <c r="AC613" i="3"/>
  <c r="U613" i="3"/>
  <c r="AD613" i="3"/>
  <c r="S591" i="3"/>
  <c r="AB591" i="3"/>
  <c r="T591" i="3"/>
  <c r="AC591" i="3"/>
  <c r="U591" i="3"/>
  <c r="AD591" i="3"/>
  <c r="W591" i="3"/>
  <c r="S575" i="3"/>
  <c r="AB575" i="3"/>
  <c r="T575" i="3"/>
  <c r="AC575" i="3"/>
  <c r="U575" i="3"/>
  <c r="AD575" i="3"/>
  <c r="W575" i="3"/>
  <c r="S559" i="3"/>
  <c r="AB559" i="3"/>
  <c r="T559" i="3"/>
  <c r="AC559" i="3"/>
  <c r="U559" i="3"/>
  <c r="AD559" i="3"/>
  <c r="W559" i="3"/>
  <c r="S543" i="3"/>
  <c r="AB543" i="3"/>
  <c r="T543" i="3"/>
  <c r="AC543" i="3"/>
  <c r="U543" i="3"/>
  <c r="AD543" i="3"/>
  <c r="W543" i="3"/>
  <c r="S531" i="3"/>
  <c r="AB531" i="3"/>
  <c r="T531" i="3"/>
  <c r="AC531" i="3"/>
  <c r="U531" i="3"/>
  <c r="AD531" i="3"/>
  <c r="W531" i="3"/>
  <c r="W715" i="3"/>
  <c r="W707" i="3"/>
  <c r="W699" i="3"/>
  <c r="W691" i="3"/>
  <c r="W683" i="3"/>
  <c r="W675" i="3"/>
  <c r="W667" i="3"/>
  <c r="W659" i="3"/>
  <c r="S606" i="3"/>
  <c r="AB606" i="3"/>
  <c r="T606" i="3"/>
  <c r="AC606" i="3"/>
  <c r="U606" i="3"/>
  <c r="AD606" i="3"/>
  <c r="W606" i="3"/>
  <c r="AD715" i="3"/>
  <c r="U715" i="3"/>
  <c r="W714" i="3"/>
  <c r="AD707" i="3"/>
  <c r="U707" i="3"/>
  <c r="W706" i="3"/>
  <c r="AD699" i="3"/>
  <c r="U699" i="3"/>
  <c r="W698" i="3"/>
  <c r="AD691" i="3"/>
  <c r="U691" i="3"/>
  <c r="W690" i="3"/>
  <c r="AD683" i="3"/>
  <c r="U683" i="3"/>
  <c r="W682" i="3"/>
  <c r="AD675" i="3"/>
  <c r="U675" i="3"/>
  <c r="W674" i="3"/>
  <c r="AD667" i="3"/>
  <c r="U667" i="3"/>
  <c r="W666" i="3"/>
  <c r="AD659" i="3"/>
  <c r="U659" i="3"/>
  <c r="W658" i="3"/>
  <c r="W652" i="3"/>
  <c r="W647" i="3"/>
  <c r="S639" i="3"/>
  <c r="AB639" i="3"/>
  <c r="S631" i="3"/>
  <c r="AB631" i="3"/>
  <c r="S623" i="3"/>
  <c r="AB623" i="3"/>
  <c r="S615" i="3"/>
  <c r="AB615" i="3"/>
  <c r="S607" i="3"/>
  <c r="AB607" i="3"/>
  <c r="T607" i="3"/>
  <c r="AC607" i="3"/>
  <c r="U607" i="3"/>
  <c r="AD607" i="3"/>
  <c r="S605" i="3"/>
  <c r="AB605" i="3"/>
  <c r="T605" i="3"/>
  <c r="AC605" i="3"/>
  <c r="U605" i="3"/>
  <c r="AD605" i="3"/>
  <c r="W605" i="3"/>
  <c r="T536" i="3"/>
  <c r="AC536" i="3"/>
  <c r="AB536" i="3"/>
  <c r="S536" i="3"/>
  <c r="AD536" i="3"/>
  <c r="U536" i="3"/>
  <c r="W536" i="3"/>
  <c r="S493" i="3"/>
  <c r="AB493" i="3"/>
  <c r="T493" i="3"/>
  <c r="AC493" i="3"/>
  <c r="U493" i="3"/>
  <c r="W493" i="3"/>
  <c r="AD493" i="3"/>
  <c r="W737" i="3"/>
  <c r="W729" i="3"/>
  <c r="W721" i="3"/>
  <c r="AC715" i="3"/>
  <c r="T715" i="3"/>
  <c r="AD714" i="3"/>
  <c r="U714" i="3"/>
  <c r="W713" i="3"/>
  <c r="AC707" i="3"/>
  <c r="T707" i="3"/>
  <c r="AD706" i="3"/>
  <c r="U706" i="3"/>
  <c r="W705" i="3"/>
  <c r="AC699" i="3"/>
  <c r="T699" i="3"/>
  <c r="AD698" i="3"/>
  <c r="U698" i="3"/>
  <c r="W697" i="3"/>
  <c r="AC691" i="3"/>
  <c r="T691" i="3"/>
  <c r="AD690" i="3"/>
  <c r="U690" i="3"/>
  <c r="W689" i="3"/>
  <c r="AC683" i="3"/>
  <c r="T683" i="3"/>
  <c r="AD682" i="3"/>
  <c r="U682" i="3"/>
  <c r="W681" i="3"/>
  <c r="AC675" i="3"/>
  <c r="T675" i="3"/>
  <c r="AD674" i="3"/>
  <c r="U674" i="3"/>
  <c r="W673" i="3"/>
  <c r="AC667" i="3"/>
  <c r="T667" i="3"/>
  <c r="AD666" i="3"/>
  <c r="U666" i="3"/>
  <c r="W665" i="3"/>
  <c r="AC659" i="3"/>
  <c r="T659" i="3"/>
  <c r="AD658" i="3"/>
  <c r="U658" i="3"/>
  <c r="W653" i="3"/>
  <c r="U652" i="3"/>
  <c r="AD647" i="3"/>
  <c r="U647" i="3"/>
  <c r="T644" i="3"/>
  <c r="AC644" i="3"/>
  <c r="U644" i="3"/>
  <c r="AD642" i="3"/>
  <c r="T642" i="3"/>
  <c r="AC639" i="3"/>
  <c r="T636" i="3"/>
  <c r="AC636" i="3"/>
  <c r="U636" i="3"/>
  <c r="AD636" i="3"/>
  <c r="W636" i="3"/>
  <c r="AC631" i="3"/>
  <c r="T628" i="3"/>
  <c r="AC628" i="3"/>
  <c r="U628" i="3"/>
  <c r="AD628" i="3"/>
  <c r="W628" i="3"/>
  <c r="AC623" i="3"/>
  <c r="T620" i="3"/>
  <c r="AC620" i="3"/>
  <c r="U620" i="3"/>
  <c r="AD620" i="3"/>
  <c r="W620" i="3"/>
  <c r="AC615" i="3"/>
  <c r="S598" i="3"/>
  <c r="AB598" i="3"/>
  <c r="T598" i="3"/>
  <c r="AC598" i="3"/>
  <c r="U598" i="3"/>
  <c r="AD598" i="3"/>
  <c r="W598" i="3"/>
  <c r="AD737" i="3"/>
  <c r="U737" i="3"/>
  <c r="AD729" i="3"/>
  <c r="U729" i="3"/>
  <c r="AD721" i="3"/>
  <c r="U721" i="3"/>
  <c r="W720" i="3"/>
  <c r="AB715" i="3"/>
  <c r="S715" i="3"/>
  <c r="AC714" i="3"/>
  <c r="T714" i="3"/>
  <c r="AD713" i="3"/>
  <c r="U713" i="3"/>
  <c r="W712" i="3"/>
  <c r="AB707" i="3"/>
  <c r="S707" i="3"/>
  <c r="AC706" i="3"/>
  <c r="T706" i="3"/>
  <c r="AD705" i="3"/>
  <c r="U705" i="3"/>
  <c r="W704" i="3"/>
  <c r="AB699" i="3"/>
  <c r="S699" i="3"/>
  <c r="AC698" i="3"/>
  <c r="T698" i="3"/>
  <c r="AD697" i="3"/>
  <c r="U697" i="3"/>
  <c r="W696" i="3"/>
  <c r="AB691" i="3"/>
  <c r="S691" i="3"/>
  <c r="AC690" i="3"/>
  <c r="T690" i="3"/>
  <c r="AD689" i="3"/>
  <c r="U689" i="3"/>
  <c r="W688" i="3"/>
  <c r="AB683" i="3"/>
  <c r="S683" i="3"/>
  <c r="AC682" i="3"/>
  <c r="T682" i="3"/>
  <c r="AD681" i="3"/>
  <c r="U681" i="3"/>
  <c r="W680" i="3"/>
  <c r="AB675" i="3"/>
  <c r="S675" i="3"/>
  <c r="AC674" i="3"/>
  <c r="T674" i="3"/>
  <c r="AD673" i="3"/>
  <c r="U673" i="3"/>
  <c r="W672" i="3"/>
  <c r="AB667" i="3"/>
  <c r="S667" i="3"/>
  <c r="AC666" i="3"/>
  <c r="T666" i="3"/>
  <c r="AD665" i="3"/>
  <c r="U665" i="3"/>
  <c r="W664" i="3"/>
  <c r="AB659" i="3"/>
  <c r="S659" i="3"/>
  <c r="AC658" i="3"/>
  <c r="T658" i="3"/>
  <c r="AD657" i="3"/>
  <c r="U657" i="3"/>
  <c r="W654" i="3"/>
  <c r="U653" i="3"/>
  <c r="AD652" i="3"/>
  <c r="S652" i="3"/>
  <c r="AC647" i="3"/>
  <c r="T647" i="3"/>
  <c r="T643" i="3"/>
  <c r="AC642" i="3"/>
  <c r="S642" i="3"/>
  <c r="T635" i="3"/>
  <c r="T627" i="3"/>
  <c r="T619" i="3"/>
  <c r="S599" i="3"/>
  <c r="AB599" i="3"/>
  <c r="T599" i="3"/>
  <c r="AC599" i="3"/>
  <c r="U599" i="3"/>
  <c r="AD599" i="3"/>
  <c r="S583" i="3"/>
  <c r="AB583" i="3"/>
  <c r="T583" i="3"/>
  <c r="AC583" i="3"/>
  <c r="U583" i="3"/>
  <c r="AD583" i="3"/>
  <c r="W583" i="3"/>
  <c r="S567" i="3"/>
  <c r="AB567" i="3"/>
  <c r="T567" i="3"/>
  <c r="AC567" i="3"/>
  <c r="U567" i="3"/>
  <c r="AD567" i="3"/>
  <c r="W567" i="3"/>
  <c r="S551" i="3"/>
  <c r="AB551" i="3"/>
  <c r="T551" i="3"/>
  <c r="AC551" i="3"/>
  <c r="U551" i="3"/>
  <c r="AD551" i="3"/>
  <c r="W551" i="3"/>
  <c r="AC737" i="3"/>
  <c r="AC729" i="3"/>
  <c r="AC721" i="3"/>
  <c r="AD720" i="3"/>
  <c r="AB714" i="3"/>
  <c r="AC713" i="3"/>
  <c r="AD712" i="3"/>
  <c r="AB706" i="3"/>
  <c r="AC705" i="3"/>
  <c r="AD704" i="3"/>
  <c r="AB698" i="3"/>
  <c r="AC697" i="3"/>
  <c r="AD696" i="3"/>
  <c r="AB690" i="3"/>
  <c r="AC689" i="3"/>
  <c r="AD688" i="3"/>
  <c r="AB682" i="3"/>
  <c r="AC681" i="3"/>
  <c r="AD680" i="3"/>
  <c r="AB674" i="3"/>
  <c r="AC673" i="3"/>
  <c r="AD672" i="3"/>
  <c r="AB666" i="3"/>
  <c r="AC665" i="3"/>
  <c r="AD664" i="3"/>
  <c r="AB658" i="3"/>
  <c r="AC657" i="3"/>
  <c r="U654" i="3"/>
  <c r="AD653" i="3"/>
  <c r="T653" i="3"/>
  <c r="AB652" i="3"/>
  <c r="W650" i="3"/>
  <c r="AB647" i="3"/>
  <c r="S645" i="3"/>
  <c r="AB645" i="3"/>
  <c r="S643" i="3"/>
  <c r="AB642" i="3"/>
  <c r="S638" i="3"/>
  <c r="AB638" i="3"/>
  <c r="T638" i="3"/>
  <c r="AC638" i="3"/>
  <c r="W637" i="3"/>
  <c r="S635" i="3"/>
  <c r="S630" i="3"/>
  <c r="AB630" i="3"/>
  <c r="T630" i="3"/>
  <c r="AC630" i="3"/>
  <c r="W629" i="3"/>
  <c r="S627" i="3"/>
  <c r="S622" i="3"/>
  <c r="AB622" i="3"/>
  <c r="T622" i="3"/>
  <c r="AC622" i="3"/>
  <c r="W621" i="3"/>
  <c r="S619" i="3"/>
  <c r="S614" i="3"/>
  <c r="AB614" i="3"/>
  <c r="T614" i="3"/>
  <c r="AC614" i="3"/>
  <c r="W613" i="3"/>
  <c r="U511" i="3"/>
  <c r="AD511" i="3"/>
  <c r="S511" i="3"/>
  <c r="T511" i="3"/>
  <c r="W511" i="3"/>
  <c r="AB511" i="3"/>
  <c r="S537" i="3"/>
  <c r="AB537" i="3"/>
  <c r="S521" i="3"/>
  <c r="AB521" i="3"/>
  <c r="U521" i="3"/>
  <c r="AD521" i="3"/>
  <c r="T490" i="3"/>
  <c r="AC490" i="3"/>
  <c r="U490" i="3"/>
  <c r="AD490" i="3"/>
  <c r="W490" i="3"/>
  <c r="W474" i="3"/>
  <c r="AB474" i="3"/>
  <c r="S474" i="3"/>
  <c r="AC474" i="3"/>
  <c r="T474" i="3"/>
  <c r="AD474" i="3"/>
  <c r="S463" i="3"/>
  <c r="AB463" i="3"/>
  <c r="T463" i="3"/>
  <c r="AD463" i="3"/>
  <c r="W463" i="3"/>
  <c r="U527" i="3"/>
  <c r="AD527" i="3"/>
  <c r="T517" i="3"/>
  <c r="AC517" i="3"/>
  <c r="S509" i="3"/>
  <c r="AB509" i="3"/>
  <c r="T509" i="3"/>
  <c r="AC509" i="3"/>
  <c r="AC463" i="3"/>
  <c r="W590" i="3"/>
  <c r="W582" i="3"/>
  <c r="W574" i="3"/>
  <c r="W566" i="3"/>
  <c r="W558" i="3"/>
  <c r="W550" i="3"/>
  <c r="W542" i="3"/>
  <c r="T528" i="3"/>
  <c r="AC528" i="3"/>
  <c r="W528" i="3"/>
  <c r="T514" i="3"/>
  <c r="AC514" i="3"/>
  <c r="S501" i="3"/>
  <c r="AB501" i="3"/>
  <c r="T501" i="3"/>
  <c r="AC501" i="3"/>
  <c r="S499" i="3"/>
  <c r="AB499" i="3"/>
  <c r="T499" i="3"/>
  <c r="AC499" i="3"/>
  <c r="U499" i="3"/>
  <c r="AD499" i="3"/>
  <c r="W499" i="3"/>
  <c r="AB490" i="3"/>
  <c r="W597" i="3"/>
  <c r="AD590" i="3"/>
  <c r="U590" i="3"/>
  <c r="W589" i="3"/>
  <c r="AD582" i="3"/>
  <c r="U582" i="3"/>
  <c r="W581" i="3"/>
  <c r="AD574" i="3"/>
  <c r="U574" i="3"/>
  <c r="W573" i="3"/>
  <c r="AD566" i="3"/>
  <c r="U566" i="3"/>
  <c r="W565" i="3"/>
  <c r="AD558" i="3"/>
  <c r="U558" i="3"/>
  <c r="W557" i="3"/>
  <c r="AD550" i="3"/>
  <c r="U550" i="3"/>
  <c r="W549" i="3"/>
  <c r="AD542" i="3"/>
  <c r="U542" i="3"/>
  <c r="W541" i="3"/>
  <c r="W537" i="3"/>
  <c r="W525" i="3"/>
  <c r="T522" i="3"/>
  <c r="AC522" i="3"/>
  <c r="S507" i="3"/>
  <c r="AB507" i="3"/>
  <c r="U507" i="3"/>
  <c r="AD507" i="3"/>
  <c r="W507" i="3"/>
  <c r="U503" i="3"/>
  <c r="AD503" i="3"/>
  <c r="T498" i="3"/>
  <c r="AC498" i="3"/>
  <c r="U498" i="3"/>
  <c r="AD498" i="3"/>
  <c r="W498" i="3"/>
  <c r="W612" i="3"/>
  <c r="W604" i="3"/>
  <c r="AD597" i="3"/>
  <c r="U597" i="3"/>
  <c r="W596" i="3"/>
  <c r="AC590" i="3"/>
  <c r="T590" i="3"/>
  <c r="AD589" i="3"/>
  <c r="U589" i="3"/>
  <c r="W588" i="3"/>
  <c r="AC582" i="3"/>
  <c r="T582" i="3"/>
  <c r="AD581" i="3"/>
  <c r="U581" i="3"/>
  <c r="W580" i="3"/>
  <c r="AC574" i="3"/>
  <c r="T574" i="3"/>
  <c r="AD573" i="3"/>
  <c r="U573" i="3"/>
  <c r="W572" i="3"/>
  <c r="AC566" i="3"/>
  <c r="T566" i="3"/>
  <c r="AD565" i="3"/>
  <c r="U565" i="3"/>
  <c r="W564" i="3"/>
  <c r="AC558" i="3"/>
  <c r="T558" i="3"/>
  <c r="AD557" i="3"/>
  <c r="U557" i="3"/>
  <c r="W556" i="3"/>
  <c r="AC550" i="3"/>
  <c r="T550" i="3"/>
  <c r="AD549" i="3"/>
  <c r="U549" i="3"/>
  <c r="W548" i="3"/>
  <c r="AC542" i="3"/>
  <c r="T542" i="3"/>
  <c r="AD541" i="3"/>
  <c r="U541" i="3"/>
  <c r="W540" i="3"/>
  <c r="W538" i="3"/>
  <c r="U537" i="3"/>
  <c r="W527" i="3"/>
  <c r="AD525" i="3"/>
  <c r="U525" i="3"/>
  <c r="W521" i="3"/>
  <c r="U519" i="3"/>
  <c r="AD519" i="3"/>
  <c r="AC507" i="3"/>
  <c r="AB503" i="3"/>
  <c r="AD501" i="3"/>
  <c r="S477" i="3"/>
  <c r="AB477" i="3"/>
  <c r="AC477" i="3"/>
  <c r="U477" i="3"/>
  <c r="W477" i="3"/>
  <c r="T476" i="3"/>
  <c r="AC476" i="3"/>
  <c r="S476" i="3"/>
  <c r="AD476" i="3"/>
  <c r="U476" i="3"/>
  <c r="W476" i="3"/>
  <c r="AD612" i="3"/>
  <c r="U612" i="3"/>
  <c r="W611" i="3"/>
  <c r="AD604" i="3"/>
  <c r="U604" i="3"/>
  <c r="W603" i="3"/>
  <c r="AC597" i="3"/>
  <c r="T597" i="3"/>
  <c r="AD596" i="3"/>
  <c r="U596" i="3"/>
  <c r="W595" i="3"/>
  <c r="AB590" i="3"/>
  <c r="S590" i="3"/>
  <c r="AC589" i="3"/>
  <c r="T589" i="3"/>
  <c r="AD588" i="3"/>
  <c r="U588" i="3"/>
  <c r="W587" i="3"/>
  <c r="AB582" i="3"/>
  <c r="S582" i="3"/>
  <c r="AC581" i="3"/>
  <c r="T581" i="3"/>
  <c r="AD580" i="3"/>
  <c r="U580" i="3"/>
  <c r="W579" i="3"/>
  <c r="AB574" i="3"/>
  <c r="S574" i="3"/>
  <c r="AC573" i="3"/>
  <c r="T573" i="3"/>
  <c r="AD572" i="3"/>
  <c r="U572" i="3"/>
  <c r="W571" i="3"/>
  <c r="AB566" i="3"/>
  <c r="S566" i="3"/>
  <c r="AC565" i="3"/>
  <c r="T565" i="3"/>
  <c r="AD564" i="3"/>
  <c r="U564" i="3"/>
  <c r="W563" i="3"/>
  <c r="AB558" i="3"/>
  <c r="S558" i="3"/>
  <c r="AC557" i="3"/>
  <c r="T557" i="3"/>
  <c r="AD556" i="3"/>
  <c r="U556" i="3"/>
  <c r="W555" i="3"/>
  <c r="AB550" i="3"/>
  <c r="S550" i="3"/>
  <c r="AC549" i="3"/>
  <c r="T549" i="3"/>
  <c r="AD548" i="3"/>
  <c r="U548" i="3"/>
  <c r="W547" i="3"/>
  <c r="AB542" i="3"/>
  <c r="S542" i="3"/>
  <c r="AC541" i="3"/>
  <c r="T541" i="3"/>
  <c r="AD540" i="3"/>
  <c r="U540" i="3"/>
  <c r="W539" i="3"/>
  <c r="U538" i="3"/>
  <c r="AD537" i="3"/>
  <c r="T537" i="3"/>
  <c r="W534" i="3"/>
  <c r="S529" i="3"/>
  <c r="AB529" i="3"/>
  <c r="T527" i="3"/>
  <c r="AC525" i="3"/>
  <c r="T525" i="3"/>
  <c r="T521" i="3"/>
  <c r="T520" i="3"/>
  <c r="AC520" i="3"/>
  <c r="W520" i="3"/>
  <c r="W517" i="3"/>
  <c r="S515" i="3"/>
  <c r="AB515" i="3"/>
  <c r="W515" i="3"/>
  <c r="AB498" i="3"/>
  <c r="W482" i="3"/>
  <c r="AB482" i="3"/>
  <c r="T482" i="3"/>
  <c r="AD482" i="3"/>
  <c r="U482" i="3"/>
  <c r="AD477" i="3"/>
  <c r="S469" i="3"/>
  <c r="AB469" i="3"/>
  <c r="AC469" i="3"/>
  <c r="T469" i="3"/>
  <c r="AD469" i="3"/>
  <c r="U469" i="3"/>
  <c r="AC612" i="3"/>
  <c r="AD611" i="3"/>
  <c r="AC604" i="3"/>
  <c r="AD603" i="3"/>
  <c r="AB597" i="3"/>
  <c r="AC596" i="3"/>
  <c r="AD595" i="3"/>
  <c r="AB589" i="3"/>
  <c r="AC588" i="3"/>
  <c r="AD587" i="3"/>
  <c r="AB581" i="3"/>
  <c r="AC580" i="3"/>
  <c r="AD579" i="3"/>
  <c r="AB573" i="3"/>
  <c r="AC572" i="3"/>
  <c r="AD571" i="3"/>
  <c r="AB565" i="3"/>
  <c r="AC564" i="3"/>
  <c r="AD563" i="3"/>
  <c r="AB557" i="3"/>
  <c r="AC556" i="3"/>
  <c r="AD555" i="3"/>
  <c r="AB549" i="3"/>
  <c r="AC548" i="3"/>
  <c r="AD547" i="3"/>
  <c r="AB541" i="3"/>
  <c r="AC540" i="3"/>
  <c r="AD539" i="3"/>
  <c r="AD538" i="3"/>
  <c r="T538" i="3"/>
  <c r="AC537" i="3"/>
  <c r="U535" i="3"/>
  <c r="AD535" i="3"/>
  <c r="U528" i="3"/>
  <c r="AC527" i="3"/>
  <c r="S527" i="3"/>
  <c r="AB525" i="3"/>
  <c r="S523" i="3"/>
  <c r="AB523" i="3"/>
  <c r="U517" i="3"/>
  <c r="W514" i="3"/>
  <c r="W509" i="3"/>
  <c r="T506" i="3"/>
  <c r="AC506" i="3"/>
  <c r="W506" i="3"/>
  <c r="S490" i="3"/>
  <c r="AC482" i="3"/>
  <c r="U463" i="3"/>
  <c r="AC485" i="3"/>
  <c r="U483" i="3"/>
  <c r="AD483" i="3"/>
  <c r="AB467" i="3"/>
  <c r="W462" i="3"/>
  <c r="AD457" i="3"/>
  <c r="S457" i="3"/>
  <c r="T447" i="3"/>
  <c r="S401" i="3"/>
  <c r="AB401" i="3"/>
  <c r="T401" i="3"/>
  <c r="AC401" i="3"/>
  <c r="U401" i="3"/>
  <c r="AD401" i="3"/>
  <c r="W401" i="3"/>
  <c r="T484" i="3"/>
  <c r="AC484" i="3"/>
  <c r="U462" i="3"/>
  <c r="S461" i="3"/>
  <c r="AB461" i="3"/>
  <c r="U461" i="3"/>
  <c r="AD461" i="3"/>
  <c r="U452" i="3"/>
  <c r="U451" i="3"/>
  <c r="AD451" i="3"/>
  <c r="S430" i="3"/>
  <c r="AB430" i="3"/>
  <c r="T430" i="3"/>
  <c r="AC430" i="3"/>
  <c r="U430" i="3"/>
  <c r="AD430" i="3"/>
  <c r="W430" i="3"/>
  <c r="S485" i="3"/>
  <c r="AB485" i="3"/>
  <c r="U467" i="3"/>
  <c r="AD467" i="3"/>
  <c r="S462" i="3"/>
  <c r="U460" i="3"/>
  <c r="T457" i="3"/>
  <c r="AC457" i="3"/>
  <c r="S452" i="3"/>
  <c r="W449" i="3"/>
  <c r="S447" i="3"/>
  <c r="AB447" i="3"/>
  <c r="W447" i="3"/>
  <c r="S406" i="3"/>
  <c r="AB406" i="3"/>
  <c r="T406" i="3"/>
  <c r="AC406" i="3"/>
  <c r="U406" i="3"/>
  <c r="AD406" i="3"/>
  <c r="W406" i="3"/>
  <c r="W388" i="3"/>
  <c r="AB388" i="3"/>
  <c r="S388" i="3"/>
  <c r="AC388" i="3"/>
  <c r="T388" i="3"/>
  <c r="AD388" i="3"/>
  <c r="U388" i="3"/>
  <c r="AD513" i="3"/>
  <c r="U513" i="3"/>
  <c r="W512" i="3"/>
  <c r="AD505" i="3"/>
  <c r="U505" i="3"/>
  <c r="W504" i="3"/>
  <c r="AD497" i="3"/>
  <c r="U497" i="3"/>
  <c r="W496" i="3"/>
  <c r="AD489" i="3"/>
  <c r="U489" i="3"/>
  <c r="W488" i="3"/>
  <c r="W483" i="3"/>
  <c r="AD481" i="3"/>
  <c r="U481" i="3"/>
  <c r="W478" i="3"/>
  <c r="T468" i="3"/>
  <c r="AC468" i="3"/>
  <c r="S460" i="3"/>
  <c r="U455" i="3"/>
  <c r="T454" i="3"/>
  <c r="AC454" i="3"/>
  <c r="U449" i="3"/>
  <c r="T462" i="3"/>
  <c r="AC462" i="3"/>
  <c r="AD460" i="3"/>
  <c r="T455" i="3"/>
  <c r="T452" i="3"/>
  <c r="AC452" i="3"/>
  <c r="W452" i="3"/>
  <c r="AD449" i="3"/>
  <c r="S449" i="3"/>
  <c r="S438" i="3"/>
  <c r="AB438" i="3"/>
  <c r="T438" i="3"/>
  <c r="AC438" i="3"/>
  <c r="U438" i="3"/>
  <c r="AD438" i="3"/>
  <c r="W438" i="3"/>
  <c r="S414" i="3"/>
  <c r="AB414" i="3"/>
  <c r="T414" i="3"/>
  <c r="AC414" i="3"/>
  <c r="U414" i="3"/>
  <c r="AD414" i="3"/>
  <c r="W414" i="3"/>
  <c r="S383" i="3"/>
  <c r="AB383" i="3"/>
  <c r="AC383" i="3"/>
  <c r="T383" i="3"/>
  <c r="AD383" i="3"/>
  <c r="U383" i="3"/>
  <c r="W383" i="3"/>
  <c r="S369" i="3"/>
  <c r="AB369" i="3"/>
  <c r="T369" i="3"/>
  <c r="AD369" i="3"/>
  <c r="U369" i="3"/>
  <c r="W369" i="3"/>
  <c r="AC369" i="3"/>
  <c r="AB513" i="3"/>
  <c r="AC512" i="3"/>
  <c r="AB505" i="3"/>
  <c r="AC504" i="3"/>
  <c r="AB497" i="3"/>
  <c r="AC496" i="3"/>
  <c r="AD495" i="3"/>
  <c r="AB489" i="3"/>
  <c r="AC488" i="3"/>
  <c r="AD487" i="3"/>
  <c r="W485" i="3"/>
  <c r="U484" i="3"/>
  <c r="AC483" i="3"/>
  <c r="S483" i="3"/>
  <c r="AB481" i="3"/>
  <c r="AD479" i="3"/>
  <c r="AD478" i="3"/>
  <c r="T478" i="3"/>
  <c r="U475" i="3"/>
  <c r="AD475" i="3"/>
  <c r="W467" i="3"/>
  <c r="AD465" i="3"/>
  <c r="W461" i="3"/>
  <c r="U459" i="3"/>
  <c r="AD459" i="3"/>
  <c r="W451" i="3"/>
  <c r="S446" i="3"/>
  <c r="AB446" i="3"/>
  <c r="T446" i="3"/>
  <c r="AC446" i="3"/>
  <c r="S439" i="3"/>
  <c r="AB439" i="3"/>
  <c r="T439" i="3"/>
  <c r="AC439" i="3"/>
  <c r="U439" i="3"/>
  <c r="AD439" i="3"/>
  <c r="W439" i="3"/>
  <c r="T460" i="3"/>
  <c r="AC460" i="3"/>
  <c r="W460" i="3"/>
  <c r="S455" i="3"/>
  <c r="AB455" i="3"/>
  <c r="W455" i="3"/>
  <c r="T449" i="3"/>
  <c r="AC449" i="3"/>
  <c r="S422" i="3"/>
  <c r="AB422" i="3"/>
  <c r="T422" i="3"/>
  <c r="AC422" i="3"/>
  <c r="U422" i="3"/>
  <c r="AD422" i="3"/>
  <c r="W422" i="3"/>
  <c r="T360" i="3"/>
  <c r="AC360" i="3"/>
  <c r="S360" i="3"/>
  <c r="U360" i="3"/>
  <c r="W360" i="3"/>
  <c r="AD360" i="3"/>
  <c r="S305" i="3"/>
  <c r="AB305" i="3"/>
  <c r="T305" i="3"/>
  <c r="AC305" i="3"/>
  <c r="U305" i="3"/>
  <c r="AD305" i="3"/>
  <c r="W305" i="3"/>
  <c r="U405" i="3"/>
  <c r="AD405" i="3"/>
  <c r="T382" i="3"/>
  <c r="AC382" i="3"/>
  <c r="T366" i="3"/>
  <c r="AC366" i="3"/>
  <c r="W366" i="3"/>
  <c r="S337" i="3"/>
  <c r="AB337" i="3"/>
  <c r="T337" i="3"/>
  <c r="AC337" i="3"/>
  <c r="U337" i="3"/>
  <c r="AD337" i="3"/>
  <c r="W337" i="3"/>
  <c r="AC441" i="3"/>
  <c r="T441" i="3"/>
  <c r="AC433" i="3"/>
  <c r="T433" i="3"/>
  <c r="W431" i="3"/>
  <c r="AC425" i="3"/>
  <c r="T425" i="3"/>
  <c r="W423" i="3"/>
  <c r="AC417" i="3"/>
  <c r="T417" i="3"/>
  <c r="W415" i="3"/>
  <c r="AC409" i="3"/>
  <c r="T409" i="3"/>
  <c r="W407" i="3"/>
  <c r="W403" i="3"/>
  <c r="U398" i="3"/>
  <c r="AB396" i="3"/>
  <c r="AD393" i="3"/>
  <c r="U393" i="3"/>
  <c r="U389" i="3"/>
  <c r="AD389" i="3"/>
  <c r="AD380" i="3"/>
  <c r="T380" i="3"/>
  <c r="U375" i="3"/>
  <c r="W368" i="3"/>
  <c r="AD363" i="3"/>
  <c r="U363" i="3"/>
  <c r="AD361" i="3"/>
  <c r="T361" i="3"/>
  <c r="W359" i="3"/>
  <c r="U357" i="3"/>
  <c r="AD357" i="3"/>
  <c r="U353" i="3"/>
  <c r="S321" i="3"/>
  <c r="AB321" i="3"/>
  <c r="T321" i="3"/>
  <c r="AC321" i="3"/>
  <c r="U321" i="3"/>
  <c r="AD321" i="3"/>
  <c r="W321" i="3"/>
  <c r="AB441" i="3"/>
  <c r="AB433" i="3"/>
  <c r="S433" i="3"/>
  <c r="AD431" i="3"/>
  <c r="U431" i="3"/>
  <c r="AB425" i="3"/>
  <c r="S425" i="3"/>
  <c r="AD423" i="3"/>
  <c r="U423" i="3"/>
  <c r="AB417" i="3"/>
  <c r="S417" i="3"/>
  <c r="AD415" i="3"/>
  <c r="U415" i="3"/>
  <c r="AB409" i="3"/>
  <c r="S409" i="3"/>
  <c r="AD407" i="3"/>
  <c r="U407" i="3"/>
  <c r="W405" i="3"/>
  <c r="AD403" i="3"/>
  <c r="U403" i="3"/>
  <c r="W400" i="3"/>
  <c r="AD398" i="3"/>
  <c r="S398" i="3"/>
  <c r="AC393" i="3"/>
  <c r="T393" i="3"/>
  <c r="T390" i="3"/>
  <c r="AC390" i="3"/>
  <c r="W382" i="3"/>
  <c r="AC380" i="3"/>
  <c r="S380" i="3"/>
  <c r="W377" i="3"/>
  <c r="AD375" i="3"/>
  <c r="T375" i="3"/>
  <c r="W372" i="3"/>
  <c r="U368" i="3"/>
  <c r="S367" i="3"/>
  <c r="AB367" i="3"/>
  <c r="U367" i="3"/>
  <c r="AD367" i="3"/>
  <c r="AC363" i="3"/>
  <c r="T363" i="3"/>
  <c r="T359" i="3"/>
  <c r="T358" i="3"/>
  <c r="AC358" i="3"/>
  <c r="W358" i="3"/>
  <c r="S345" i="3"/>
  <c r="AB345" i="3"/>
  <c r="U345" i="3"/>
  <c r="AD345" i="3"/>
  <c r="W345" i="3"/>
  <c r="U299" i="3"/>
  <c r="AD299" i="3"/>
  <c r="AB299" i="3"/>
  <c r="S299" i="3"/>
  <c r="AC299" i="3"/>
  <c r="T299" i="3"/>
  <c r="W299" i="3"/>
  <c r="AC431" i="3"/>
  <c r="T431" i="3"/>
  <c r="AC423" i="3"/>
  <c r="T423" i="3"/>
  <c r="AC415" i="3"/>
  <c r="T415" i="3"/>
  <c r="AC407" i="3"/>
  <c r="T407" i="3"/>
  <c r="T405" i="3"/>
  <c r="AC403" i="3"/>
  <c r="T403" i="3"/>
  <c r="U400" i="3"/>
  <c r="AB398" i="3"/>
  <c r="W396" i="3"/>
  <c r="AB393" i="3"/>
  <c r="S393" i="3"/>
  <c r="S391" i="3"/>
  <c r="AB391" i="3"/>
  <c r="U382" i="3"/>
  <c r="AB380" i="3"/>
  <c r="AD377" i="3"/>
  <c r="U377" i="3"/>
  <c r="AC375" i="3"/>
  <c r="U373" i="3"/>
  <c r="AD373" i="3"/>
  <c r="S368" i="3"/>
  <c r="U366" i="3"/>
  <c r="AB363" i="3"/>
  <c r="S363" i="3"/>
  <c r="S361" i="3"/>
  <c r="AB361" i="3"/>
  <c r="S353" i="3"/>
  <c r="AB353" i="3"/>
  <c r="T350" i="3"/>
  <c r="AC350" i="3"/>
  <c r="U350" i="3"/>
  <c r="AD350" i="3"/>
  <c r="W350" i="3"/>
  <c r="T349" i="3"/>
  <c r="AD453" i="3"/>
  <c r="U453" i="3"/>
  <c r="AD445" i="3"/>
  <c r="U445" i="3"/>
  <c r="W444" i="3"/>
  <c r="AD437" i="3"/>
  <c r="U437" i="3"/>
  <c r="W436" i="3"/>
  <c r="AB431" i="3"/>
  <c r="S431" i="3"/>
  <c r="AD429" i="3"/>
  <c r="U429" i="3"/>
  <c r="W428" i="3"/>
  <c r="AB423" i="3"/>
  <c r="S423" i="3"/>
  <c r="AD421" i="3"/>
  <c r="U421" i="3"/>
  <c r="W420" i="3"/>
  <c r="AB415" i="3"/>
  <c r="S415" i="3"/>
  <c r="AD413" i="3"/>
  <c r="U413" i="3"/>
  <c r="W412" i="3"/>
  <c r="AB407" i="3"/>
  <c r="S407" i="3"/>
  <c r="AC405" i="3"/>
  <c r="S405" i="3"/>
  <c r="AB403" i="3"/>
  <c r="S403" i="3"/>
  <c r="AD400" i="3"/>
  <c r="T400" i="3"/>
  <c r="U397" i="3"/>
  <c r="AD397" i="3"/>
  <c r="W389" i="3"/>
  <c r="AD387" i="3"/>
  <c r="U387" i="3"/>
  <c r="W384" i="3"/>
  <c r="AD382" i="3"/>
  <c r="S382" i="3"/>
  <c r="AC377" i="3"/>
  <c r="T377" i="3"/>
  <c r="T374" i="3"/>
  <c r="AC374" i="3"/>
  <c r="S366" i="3"/>
  <c r="W357" i="3"/>
  <c r="AC353" i="3"/>
  <c r="AB350" i="3"/>
  <c r="S329" i="3"/>
  <c r="AB329" i="3"/>
  <c r="T329" i="3"/>
  <c r="AC329" i="3"/>
  <c r="U329" i="3"/>
  <c r="AD329" i="3"/>
  <c r="W329" i="3"/>
  <c r="S313" i="3"/>
  <c r="AB313" i="3"/>
  <c r="T313" i="3"/>
  <c r="AC313" i="3"/>
  <c r="U313" i="3"/>
  <c r="AD313" i="3"/>
  <c r="W313" i="3"/>
  <c r="W443" i="3"/>
  <c r="W435" i="3"/>
  <c r="W427" i="3"/>
  <c r="AB405" i="3"/>
  <c r="AC400" i="3"/>
  <c r="S400" i="3"/>
  <c r="T398" i="3"/>
  <c r="AC398" i="3"/>
  <c r="AB382" i="3"/>
  <c r="W380" i="3"/>
  <c r="AB377" i="3"/>
  <c r="S377" i="3"/>
  <c r="S375" i="3"/>
  <c r="AB375" i="3"/>
  <c r="T368" i="3"/>
  <c r="AC368" i="3"/>
  <c r="AD366" i="3"/>
  <c r="S359" i="3"/>
  <c r="AB359" i="3"/>
  <c r="U359" i="3"/>
  <c r="AD359" i="3"/>
  <c r="U349" i="3"/>
  <c r="AD349" i="3"/>
  <c r="W349" i="3"/>
  <c r="S297" i="3"/>
  <c r="AB297" i="3"/>
  <c r="T297" i="3"/>
  <c r="AC297" i="3"/>
  <c r="U297" i="3"/>
  <c r="AD297" i="3"/>
  <c r="W297" i="3"/>
  <c r="T287" i="3"/>
  <c r="AC287" i="3"/>
  <c r="AB287" i="3"/>
  <c r="S287" i="3"/>
  <c r="AD287" i="3"/>
  <c r="U287" i="3"/>
  <c r="W287" i="3"/>
  <c r="AB453" i="3"/>
  <c r="AB445" i="3"/>
  <c r="AC444" i="3"/>
  <c r="AD443" i="3"/>
  <c r="AB437" i="3"/>
  <c r="AC436" i="3"/>
  <c r="AD435" i="3"/>
  <c r="AB429" i="3"/>
  <c r="AC428" i="3"/>
  <c r="AD427" i="3"/>
  <c r="AB421" i="3"/>
  <c r="AC420" i="3"/>
  <c r="AD419" i="3"/>
  <c r="AB413" i="3"/>
  <c r="AC412" i="3"/>
  <c r="AD411" i="3"/>
  <c r="W404" i="3"/>
  <c r="AB400" i="3"/>
  <c r="S399" i="3"/>
  <c r="AB399" i="3"/>
  <c r="U396" i="3"/>
  <c r="W391" i="3"/>
  <c r="U390" i="3"/>
  <c r="AC389" i="3"/>
  <c r="S389" i="3"/>
  <c r="AB387" i="3"/>
  <c r="AD385" i="3"/>
  <c r="AD384" i="3"/>
  <c r="T384" i="3"/>
  <c r="U381" i="3"/>
  <c r="AD381" i="3"/>
  <c r="W373" i="3"/>
  <c r="AD372" i="3"/>
  <c r="T372" i="3"/>
  <c r="AD371" i="3"/>
  <c r="W367" i="3"/>
  <c r="AB366" i="3"/>
  <c r="U365" i="3"/>
  <c r="AD365" i="3"/>
  <c r="U358" i="3"/>
  <c r="AC357" i="3"/>
  <c r="S357" i="3"/>
  <c r="S352" i="3"/>
  <c r="AB352" i="3"/>
  <c r="T352" i="3"/>
  <c r="AC352" i="3"/>
  <c r="AC349" i="3"/>
  <c r="U341" i="3"/>
  <c r="AD341" i="3"/>
  <c r="W341" i="3"/>
  <c r="S341" i="3"/>
  <c r="AB341" i="3"/>
  <c r="AB294" i="3"/>
  <c r="S294" i="3"/>
  <c r="AC294" i="3"/>
  <c r="T294" i="3"/>
  <c r="AD294" i="3"/>
  <c r="U294" i="3"/>
  <c r="W294" i="3"/>
  <c r="AB333" i="3"/>
  <c r="S333" i="3"/>
  <c r="AB325" i="3"/>
  <c r="S325" i="3"/>
  <c r="AB317" i="3"/>
  <c r="S317" i="3"/>
  <c r="AB309" i="3"/>
  <c r="S309" i="3"/>
  <c r="T300" i="3"/>
  <c r="AC300" i="3"/>
  <c r="T284" i="3"/>
  <c r="AC284" i="3"/>
  <c r="T282" i="3"/>
  <c r="W281" i="3"/>
  <c r="W278" i="3"/>
  <c r="U276" i="3"/>
  <c r="U270" i="3"/>
  <c r="AD270" i="3"/>
  <c r="S246" i="3"/>
  <c r="AC246" i="3"/>
  <c r="U246" i="3"/>
  <c r="W246" i="3"/>
  <c r="AC339" i="3"/>
  <c r="AC331" i="3"/>
  <c r="AC323" i="3"/>
  <c r="AC315" i="3"/>
  <c r="T315" i="3"/>
  <c r="AC307" i="3"/>
  <c r="T307" i="3"/>
  <c r="S301" i="3"/>
  <c r="AB301" i="3"/>
  <c r="U293" i="3"/>
  <c r="W290" i="3"/>
  <c r="W285" i="3"/>
  <c r="S285" i="3"/>
  <c r="AB285" i="3"/>
  <c r="S282" i="3"/>
  <c r="T278" i="3"/>
  <c r="AB270" i="3"/>
  <c r="AD246" i="3"/>
  <c r="W344" i="3"/>
  <c r="W336" i="3"/>
  <c r="W328" i="3"/>
  <c r="W320" i="3"/>
  <c r="AB315" i="3"/>
  <c r="W312" i="3"/>
  <c r="AB307" i="3"/>
  <c r="W304" i="3"/>
  <c r="T293" i="3"/>
  <c r="S276" i="3"/>
  <c r="AB276" i="3"/>
  <c r="T276" i="3"/>
  <c r="AC276" i="3"/>
  <c r="S274" i="3"/>
  <c r="AB274" i="3"/>
  <c r="U274" i="3"/>
  <c r="AD274" i="3"/>
  <c r="W274" i="3"/>
  <c r="S266" i="3"/>
  <c r="AB266" i="3"/>
  <c r="T266" i="3"/>
  <c r="AC266" i="3"/>
  <c r="U266" i="3"/>
  <c r="AD266" i="3"/>
  <c r="W266" i="3"/>
  <c r="U235" i="3"/>
  <c r="AD235" i="3"/>
  <c r="T235" i="3"/>
  <c r="AC235" i="3"/>
  <c r="S235" i="3"/>
  <c r="W235" i="3"/>
  <c r="AB235" i="3"/>
  <c r="T233" i="3"/>
  <c r="AC233" i="3"/>
  <c r="W233" i="3"/>
  <c r="AB233" i="3"/>
  <c r="AD233" i="3"/>
  <c r="S233" i="3"/>
  <c r="U233" i="3"/>
  <c r="U282" i="3"/>
  <c r="AD282" i="3"/>
  <c r="W282" i="3"/>
  <c r="U278" i="3"/>
  <c r="AD278" i="3"/>
  <c r="T265" i="3"/>
  <c r="AC265" i="3"/>
  <c r="U265" i="3"/>
  <c r="AD265" i="3"/>
  <c r="W265" i="3"/>
  <c r="AD351" i="3"/>
  <c r="U351" i="3"/>
  <c r="AC344" i="3"/>
  <c r="T344" i="3"/>
  <c r="AD343" i="3"/>
  <c r="U343" i="3"/>
  <c r="W342" i="3"/>
  <c r="AC336" i="3"/>
  <c r="T336" i="3"/>
  <c r="AD335" i="3"/>
  <c r="U335" i="3"/>
  <c r="W334" i="3"/>
  <c r="AC328" i="3"/>
  <c r="T328" i="3"/>
  <c r="AD327" i="3"/>
  <c r="U327" i="3"/>
  <c r="W326" i="3"/>
  <c r="AC320" i="3"/>
  <c r="T320" i="3"/>
  <c r="AD319" i="3"/>
  <c r="U319" i="3"/>
  <c r="W318" i="3"/>
  <c r="AC312" i="3"/>
  <c r="T312" i="3"/>
  <c r="AD311" i="3"/>
  <c r="U311" i="3"/>
  <c r="W310" i="3"/>
  <c r="AC304" i="3"/>
  <c r="T304" i="3"/>
  <c r="AD303" i="3"/>
  <c r="U303" i="3"/>
  <c r="W302" i="3"/>
  <c r="W301" i="3"/>
  <c r="U300" i="3"/>
  <c r="AD295" i="3"/>
  <c r="U295" i="3"/>
  <c r="T292" i="3"/>
  <c r="AC292" i="3"/>
  <c r="U289" i="3"/>
  <c r="U286" i="3"/>
  <c r="AD286" i="3"/>
  <c r="U284" i="3"/>
  <c r="U281" i="3"/>
  <c r="AB278" i="3"/>
  <c r="S268" i="3"/>
  <c r="AB268" i="3"/>
  <c r="T268" i="3"/>
  <c r="AC268" i="3"/>
  <c r="U251" i="3"/>
  <c r="AD251" i="3"/>
  <c r="AB251" i="3"/>
  <c r="T251" i="3"/>
  <c r="W251" i="3"/>
  <c r="W250" i="3"/>
  <c r="S250" i="3"/>
  <c r="AC250" i="3"/>
  <c r="T250" i="3"/>
  <c r="AD250" i="3"/>
  <c r="U250" i="3"/>
  <c r="U214" i="3"/>
  <c r="AD214" i="3"/>
  <c r="W214" i="3"/>
  <c r="S214" i="3"/>
  <c r="T214" i="3"/>
  <c r="AB214" i="3"/>
  <c r="AC214" i="3"/>
  <c r="AC351" i="3"/>
  <c r="T351" i="3"/>
  <c r="AB344" i="3"/>
  <c r="S344" i="3"/>
  <c r="AC343" i="3"/>
  <c r="T343" i="3"/>
  <c r="AD342" i="3"/>
  <c r="U342" i="3"/>
  <c r="AB336" i="3"/>
  <c r="S336" i="3"/>
  <c r="AD334" i="3"/>
  <c r="U334" i="3"/>
  <c r="W333" i="3"/>
  <c r="AB328" i="3"/>
  <c r="S328" i="3"/>
  <c r="AD326" i="3"/>
  <c r="U326" i="3"/>
  <c r="W325" i="3"/>
  <c r="AB320" i="3"/>
  <c r="S320" i="3"/>
  <c r="AD318" i="3"/>
  <c r="U318" i="3"/>
  <c r="W317" i="3"/>
  <c r="AB312" i="3"/>
  <c r="S312" i="3"/>
  <c r="U310" i="3"/>
  <c r="W309" i="3"/>
  <c r="AB304" i="3"/>
  <c r="S304" i="3"/>
  <c r="AD300" i="3"/>
  <c r="S300" i="3"/>
  <c r="T295" i="3"/>
  <c r="W293" i="3"/>
  <c r="S293" i="3"/>
  <c r="AB293" i="3"/>
  <c r="T273" i="3"/>
  <c r="AC273" i="3"/>
  <c r="W273" i="3"/>
  <c r="AB265" i="3"/>
  <c r="T249" i="3"/>
  <c r="AC249" i="3"/>
  <c r="U249" i="3"/>
  <c r="AD249" i="3"/>
  <c r="W249" i="3"/>
  <c r="AB351" i="3"/>
  <c r="AB343" i="3"/>
  <c r="AC342" i="3"/>
  <c r="AB335" i="3"/>
  <c r="AC334" i="3"/>
  <c r="AD333" i="3"/>
  <c r="AB327" i="3"/>
  <c r="AC326" i="3"/>
  <c r="AD325" i="3"/>
  <c r="AB319" i="3"/>
  <c r="AC318" i="3"/>
  <c r="AD317" i="3"/>
  <c r="AB311" i="3"/>
  <c r="AC310" i="3"/>
  <c r="AD309" i="3"/>
  <c r="AB303" i="3"/>
  <c r="AC302" i="3"/>
  <c r="AD301" i="3"/>
  <c r="T301" i="3"/>
  <c r="AB300" i="3"/>
  <c r="W298" i="3"/>
  <c r="AB295" i="3"/>
  <c r="AD290" i="3"/>
  <c r="T290" i="3"/>
  <c r="AC289" i="3"/>
  <c r="S289" i="3"/>
  <c r="T285" i="3"/>
  <c r="AB284" i="3"/>
  <c r="AD281" i="3"/>
  <c r="S281" i="3"/>
  <c r="AB273" i="3"/>
  <c r="T270" i="3"/>
  <c r="AD268" i="3"/>
  <c r="T246" i="3"/>
  <c r="AD291" i="3"/>
  <c r="AD283" i="3"/>
  <c r="AB277" i="3"/>
  <c r="S277" i="3"/>
  <c r="AD275" i="3"/>
  <c r="AB269" i="3"/>
  <c r="S269" i="3"/>
  <c r="AD267" i="3"/>
  <c r="AB261" i="3"/>
  <c r="S261" i="3"/>
  <c r="AC260" i="3"/>
  <c r="S260" i="3"/>
  <c r="AB259" i="3"/>
  <c r="AC255" i="3"/>
  <c r="T255" i="3"/>
  <c r="AC254" i="3"/>
  <c r="S254" i="3"/>
  <c r="T252" i="3"/>
  <c r="AC252" i="3"/>
  <c r="U244" i="3"/>
  <c r="W242" i="3"/>
  <c r="S242" i="3"/>
  <c r="AB242" i="3"/>
  <c r="U242" i="3"/>
  <c r="AD242" i="3"/>
  <c r="AD238" i="3"/>
  <c r="T238" i="3"/>
  <c r="W230" i="3"/>
  <c r="AB260" i="3"/>
  <c r="W258" i="3"/>
  <c r="AB255" i="3"/>
  <c r="AB254" i="3"/>
  <c r="S253" i="3"/>
  <c r="AB253" i="3"/>
  <c r="AC238" i="3"/>
  <c r="S238" i="3"/>
  <c r="W236" i="3"/>
  <c r="U230" i="3"/>
  <c r="U222" i="3"/>
  <c r="AD222" i="3"/>
  <c r="W202" i="3"/>
  <c r="S202" i="3"/>
  <c r="AB202" i="3"/>
  <c r="U202" i="3"/>
  <c r="AD202" i="3"/>
  <c r="U127" i="3"/>
  <c r="AD127" i="3"/>
  <c r="AB127" i="3"/>
  <c r="S127" i="3"/>
  <c r="AC127" i="3"/>
  <c r="T127" i="3"/>
  <c r="W127" i="3"/>
  <c r="U259" i="3"/>
  <c r="AD259" i="3"/>
  <c r="T244" i="3"/>
  <c r="AC244" i="3"/>
  <c r="S244" i="3"/>
  <c r="AB244" i="3"/>
  <c r="U236" i="3"/>
  <c r="W234" i="3"/>
  <c r="S234" i="3"/>
  <c r="AB234" i="3"/>
  <c r="U234" i="3"/>
  <c r="AD234" i="3"/>
  <c r="AD230" i="3"/>
  <c r="T230" i="3"/>
  <c r="AC230" i="3"/>
  <c r="S230" i="3"/>
  <c r="W228" i="3"/>
  <c r="W226" i="3"/>
  <c r="S226" i="3"/>
  <c r="AB226" i="3"/>
  <c r="U226" i="3"/>
  <c r="AD226" i="3"/>
  <c r="U225" i="3"/>
  <c r="W210" i="3"/>
  <c r="S210" i="3"/>
  <c r="AB210" i="3"/>
  <c r="U210" i="3"/>
  <c r="AD210" i="3"/>
  <c r="T236" i="3"/>
  <c r="AC236" i="3"/>
  <c r="S236" i="3"/>
  <c r="AB236" i="3"/>
  <c r="U228" i="3"/>
  <c r="S209" i="3"/>
  <c r="AB209" i="3"/>
  <c r="T209" i="3"/>
  <c r="AC209" i="3"/>
  <c r="W209" i="3"/>
  <c r="S198" i="3"/>
  <c r="AB198" i="3"/>
  <c r="T198" i="3"/>
  <c r="AC198" i="3"/>
  <c r="U198" i="3"/>
  <c r="AD198" i="3"/>
  <c r="W198" i="3"/>
  <c r="T181" i="3"/>
  <c r="AC181" i="3"/>
  <c r="W181" i="3"/>
  <c r="AD181" i="3"/>
  <c r="S181" i="3"/>
  <c r="U181" i="3"/>
  <c r="AB181" i="3"/>
  <c r="AC279" i="3"/>
  <c r="AC271" i="3"/>
  <c r="AC263" i="3"/>
  <c r="AD262" i="3"/>
  <c r="W259" i="3"/>
  <c r="AD258" i="3"/>
  <c r="T258" i="3"/>
  <c r="AD257" i="3"/>
  <c r="W254" i="3"/>
  <c r="U253" i="3"/>
  <c r="U243" i="3"/>
  <c r="AD243" i="3"/>
  <c r="T243" i="3"/>
  <c r="AC243" i="3"/>
  <c r="T241" i="3"/>
  <c r="AC241" i="3"/>
  <c r="W241" i="3"/>
  <c r="W218" i="3"/>
  <c r="S218" i="3"/>
  <c r="AB218" i="3"/>
  <c r="U218" i="3"/>
  <c r="AD218" i="3"/>
  <c r="U206" i="3"/>
  <c r="AD206" i="3"/>
  <c r="W206" i="3"/>
  <c r="T228" i="3"/>
  <c r="AC228" i="3"/>
  <c r="S228" i="3"/>
  <c r="AB228" i="3"/>
  <c r="T225" i="3"/>
  <c r="AC225" i="3"/>
  <c r="W225" i="3"/>
  <c r="S217" i="3"/>
  <c r="AB217" i="3"/>
  <c r="T217" i="3"/>
  <c r="AC217" i="3"/>
  <c r="W217" i="3"/>
  <c r="AD209" i="3"/>
  <c r="AC227" i="3"/>
  <c r="T227" i="3"/>
  <c r="AB220" i="3"/>
  <c r="S220" i="3"/>
  <c r="AC219" i="3"/>
  <c r="T219" i="3"/>
  <c r="AB212" i="3"/>
  <c r="S212" i="3"/>
  <c r="AC211" i="3"/>
  <c r="T211" i="3"/>
  <c r="AB204" i="3"/>
  <c r="S204" i="3"/>
  <c r="AC203" i="3"/>
  <c r="T203" i="3"/>
  <c r="W201" i="3"/>
  <c r="AB196" i="3"/>
  <c r="S196" i="3"/>
  <c r="AC195" i="3"/>
  <c r="T195" i="3"/>
  <c r="AD194" i="3"/>
  <c r="U194" i="3"/>
  <c r="W193" i="3"/>
  <c r="W189" i="3"/>
  <c r="T188" i="3"/>
  <c r="AC187" i="3"/>
  <c r="S187" i="3"/>
  <c r="AC186" i="3"/>
  <c r="T186" i="3"/>
  <c r="W184" i="3"/>
  <c r="AD182" i="3"/>
  <c r="T182" i="3"/>
  <c r="U180" i="3"/>
  <c r="AD180" i="3"/>
  <c r="S174" i="3"/>
  <c r="AB174" i="3"/>
  <c r="T174" i="3"/>
  <c r="AC174" i="3"/>
  <c r="U174" i="3"/>
  <c r="AD174" i="3"/>
  <c r="U172" i="3"/>
  <c r="AD172" i="3"/>
  <c r="W172" i="3"/>
  <c r="S166" i="3"/>
  <c r="AB166" i="3"/>
  <c r="T166" i="3"/>
  <c r="AC166" i="3"/>
  <c r="U166" i="3"/>
  <c r="AD166" i="3"/>
  <c r="AD160" i="3"/>
  <c r="S144" i="3"/>
  <c r="AB144" i="3"/>
  <c r="T144" i="3"/>
  <c r="AC144" i="3"/>
  <c r="U144" i="3"/>
  <c r="AD144" i="3"/>
  <c r="W144" i="3"/>
  <c r="AC201" i="3"/>
  <c r="T201" i="3"/>
  <c r="AB194" i="3"/>
  <c r="S194" i="3"/>
  <c r="AC193" i="3"/>
  <c r="T193" i="3"/>
  <c r="U190" i="3"/>
  <c r="AD189" i="3"/>
  <c r="S189" i="3"/>
  <c r="AC184" i="3"/>
  <c r="T184" i="3"/>
  <c r="AC183" i="3"/>
  <c r="S183" i="3"/>
  <c r="S176" i="3"/>
  <c r="AB176" i="3"/>
  <c r="W175" i="3"/>
  <c r="S168" i="3"/>
  <c r="AB168" i="3"/>
  <c r="W167" i="3"/>
  <c r="AB122" i="3"/>
  <c r="S122" i="3"/>
  <c r="AC122" i="3"/>
  <c r="T122" i="3"/>
  <c r="AD122" i="3"/>
  <c r="U122" i="3"/>
  <c r="W122" i="3"/>
  <c r="AB201" i="3"/>
  <c r="S201" i="3"/>
  <c r="AB193" i="3"/>
  <c r="S193" i="3"/>
  <c r="AD190" i="3"/>
  <c r="T190" i="3"/>
  <c r="AB189" i="3"/>
  <c r="W187" i="3"/>
  <c r="AB184" i="3"/>
  <c r="S184" i="3"/>
  <c r="S182" i="3"/>
  <c r="AB182" i="3"/>
  <c r="T173" i="3"/>
  <c r="AC173" i="3"/>
  <c r="U173" i="3"/>
  <c r="AD173" i="3"/>
  <c r="W173" i="3"/>
  <c r="T165" i="3"/>
  <c r="AC165" i="3"/>
  <c r="U165" i="3"/>
  <c r="AD165" i="3"/>
  <c r="W165" i="3"/>
  <c r="S152" i="3"/>
  <c r="AB152" i="3"/>
  <c r="T152" i="3"/>
  <c r="AC152" i="3"/>
  <c r="U152" i="3"/>
  <c r="AD152" i="3"/>
  <c r="W152" i="3"/>
  <c r="U188" i="3"/>
  <c r="AD188" i="3"/>
  <c r="T180" i="3"/>
  <c r="T172" i="3"/>
  <c r="S125" i="3"/>
  <c r="AB125" i="3"/>
  <c r="T125" i="3"/>
  <c r="AC125" i="3"/>
  <c r="U125" i="3"/>
  <c r="AD125" i="3"/>
  <c r="W125" i="3"/>
  <c r="T189" i="3"/>
  <c r="AC189" i="3"/>
  <c r="S175" i="3"/>
  <c r="AB175" i="3"/>
  <c r="T175" i="3"/>
  <c r="AC175" i="3"/>
  <c r="S167" i="3"/>
  <c r="AB167" i="3"/>
  <c r="T167" i="3"/>
  <c r="AC167" i="3"/>
  <c r="S136" i="3"/>
  <c r="AB136" i="3"/>
  <c r="T136" i="3"/>
  <c r="AC136" i="3"/>
  <c r="U136" i="3"/>
  <c r="AD136" i="3"/>
  <c r="W136" i="3"/>
  <c r="U71" i="3"/>
  <c r="AD71" i="3"/>
  <c r="W71" i="3"/>
  <c r="S71" i="3"/>
  <c r="AB71" i="3"/>
  <c r="T71" i="3"/>
  <c r="AC71" i="3"/>
  <c r="S190" i="3"/>
  <c r="AB190" i="3"/>
  <c r="AD175" i="3"/>
  <c r="AD167" i="3"/>
  <c r="S160" i="3"/>
  <c r="AB160" i="3"/>
  <c r="T160" i="3"/>
  <c r="AC160" i="3"/>
  <c r="AB245" i="3"/>
  <c r="AB237" i="3"/>
  <c r="AB229" i="3"/>
  <c r="AD227" i="3"/>
  <c r="AB221" i="3"/>
  <c r="AC220" i="3"/>
  <c r="AD219" i="3"/>
  <c r="AB213" i="3"/>
  <c r="AC212" i="3"/>
  <c r="AD211" i="3"/>
  <c r="AB205" i="3"/>
  <c r="AC204" i="3"/>
  <c r="AD203" i="3"/>
  <c r="AB197" i="3"/>
  <c r="AC196" i="3"/>
  <c r="AD195" i="3"/>
  <c r="W188" i="3"/>
  <c r="AD187" i="3"/>
  <c r="T187" i="3"/>
  <c r="AD186" i="3"/>
  <c r="W183" i="3"/>
  <c r="U182" i="3"/>
  <c r="W176" i="3"/>
  <c r="AB172" i="3"/>
  <c r="W168" i="3"/>
  <c r="S159" i="3"/>
  <c r="AB159" i="3"/>
  <c r="T159" i="3"/>
  <c r="AC159" i="3"/>
  <c r="U159" i="3"/>
  <c r="AD159" i="3"/>
  <c r="T157" i="3"/>
  <c r="AC157" i="3"/>
  <c r="U157" i="3"/>
  <c r="AD157" i="3"/>
  <c r="W157" i="3"/>
  <c r="S107" i="3"/>
  <c r="AB107" i="3"/>
  <c r="U107" i="3"/>
  <c r="AD107" i="3"/>
  <c r="W107" i="3"/>
  <c r="T107" i="3"/>
  <c r="AC107" i="3"/>
  <c r="U103" i="3"/>
  <c r="AD103" i="3"/>
  <c r="W103" i="3"/>
  <c r="S103" i="3"/>
  <c r="T103" i="3"/>
  <c r="AB103" i="3"/>
  <c r="AC103" i="3"/>
  <c r="AC130" i="3"/>
  <c r="S130" i="3"/>
  <c r="T128" i="3"/>
  <c r="AC128" i="3"/>
  <c r="S114" i="3"/>
  <c r="AB114" i="3"/>
  <c r="T114" i="3"/>
  <c r="AC114" i="3"/>
  <c r="S111" i="3"/>
  <c r="S106" i="3"/>
  <c r="AB106" i="3"/>
  <c r="T106" i="3"/>
  <c r="AC106" i="3"/>
  <c r="W106" i="3"/>
  <c r="S52" i="3"/>
  <c r="AB52" i="3"/>
  <c r="U52" i="3"/>
  <c r="AD52" i="3"/>
  <c r="AC52" i="3"/>
  <c r="T52" i="3"/>
  <c r="W52" i="3"/>
  <c r="AB130" i="3"/>
  <c r="S129" i="3"/>
  <c r="AB129" i="3"/>
  <c r="AD114" i="3"/>
  <c r="S91" i="3"/>
  <c r="AB91" i="3"/>
  <c r="U91" i="3"/>
  <c r="AD91" i="3"/>
  <c r="W91" i="3"/>
  <c r="T45" i="3"/>
  <c r="AC45" i="3"/>
  <c r="U45" i="3"/>
  <c r="AD45" i="3"/>
  <c r="W45" i="3"/>
  <c r="S45" i="3"/>
  <c r="AB45" i="3"/>
  <c r="U111" i="3"/>
  <c r="AD111" i="3"/>
  <c r="W111" i="3"/>
  <c r="S83" i="3"/>
  <c r="AB83" i="3"/>
  <c r="U83" i="3"/>
  <c r="AD83" i="3"/>
  <c r="W83" i="3"/>
  <c r="S60" i="3"/>
  <c r="AB60" i="3"/>
  <c r="U60" i="3"/>
  <c r="AD60" i="3"/>
  <c r="T60" i="3"/>
  <c r="W60" i="3"/>
  <c r="AC60" i="3"/>
  <c r="W158" i="3"/>
  <c r="AD151" i="3"/>
  <c r="U151" i="3"/>
  <c r="W150" i="3"/>
  <c r="AD143" i="3"/>
  <c r="U143" i="3"/>
  <c r="W142" i="3"/>
  <c r="AD135" i="3"/>
  <c r="U135" i="3"/>
  <c r="W134" i="3"/>
  <c r="W128" i="3"/>
  <c r="W123" i="3"/>
  <c r="S121" i="3"/>
  <c r="AB121" i="3"/>
  <c r="T121" i="3"/>
  <c r="AC121" i="3"/>
  <c r="U121" i="3"/>
  <c r="U119" i="3"/>
  <c r="AD119" i="3"/>
  <c r="W119" i="3"/>
  <c r="S113" i="3"/>
  <c r="AB113" i="3"/>
  <c r="T113" i="3"/>
  <c r="AC113" i="3"/>
  <c r="U113" i="3"/>
  <c r="AD113" i="3"/>
  <c r="S75" i="3"/>
  <c r="AB75" i="3"/>
  <c r="U75" i="3"/>
  <c r="AD75" i="3"/>
  <c r="W75" i="3"/>
  <c r="AD158" i="3"/>
  <c r="U158" i="3"/>
  <c r="AC151" i="3"/>
  <c r="T151" i="3"/>
  <c r="AD150" i="3"/>
  <c r="U150" i="3"/>
  <c r="W149" i="3"/>
  <c r="AC143" i="3"/>
  <c r="T143" i="3"/>
  <c r="AD142" i="3"/>
  <c r="U142" i="3"/>
  <c r="W141" i="3"/>
  <c r="AC135" i="3"/>
  <c r="T135" i="3"/>
  <c r="AD134" i="3"/>
  <c r="U134" i="3"/>
  <c r="W133" i="3"/>
  <c r="W129" i="3"/>
  <c r="U128" i="3"/>
  <c r="AD123" i="3"/>
  <c r="U123" i="3"/>
  <c r="S99" i="3"/>
  <c r="AB99" i="3"/>
  <c r="U99" i="3"/>
  <c r="AD99" i="3"/>
  <c r="W99" i="3"/>
  <c r="U95" i="3"/>
  <c r="AD95" i="3"/>
  <c r="W95" i="3"/>
  <c r="AC91" i="3"/>
  <c r="W164" i="3"/>
  <c r="AC158" i="3"/>
  <c r="T158" i="3"/>
  <c r="W156" i="3"/>
  <c r="AB151" i="3"/>
  <c r="S151" i="3"/>
  <c r="AC150" i="3"/>
  <c r="T150" i="3"/>
  <c r="AD149" i="3"/>
  <c r="U149" i="3"/>
  <c r="W148" i="3"/>
  <c r="AB143" i="3"/>
  <c r="S143" i="3"/>
  <c r="AC142" i="3"/>
  <c r="T142" i="3"/>
  <c r="AD141" i="3"/>
  <c r="U141" i="3"/>
  <c r="W140" i="3"/>
  <c r="AB135" i="3"/>
  <c r="S135" i="3"/>
  <c r="AC134" i="3"/>
  <c r="T134" i="3"/>
  <c r="AD133" i="3"/>
  <c r="U133" i="3"/>
  <c r="W130" i="3"/>
  <c r="U129" i="3"/>
  <c r="AD128" i="3"/>
  <c r="S128" i="3"/>
  <c r="AC123" i="3"/>
  <c r="T123" i="3"/>
  <c r="S115" i="3"/>
  <c r="AB115" i="3"/>
  <c r="W114" i="3"/>
  <c r="S98" i="3"/>
  <c r="AB98" i="3"/>
  <c r="T98" i="3"/>
  <c r="AC98" i="3"/>
  <c r="W98" i="3"/>
  <c r="AC95" i="3"/>
  <c r="U87" i="3"/>
  <c r="AD87" i="3"/>
  <c r="W87" i="3"/>
  <c r="S87" i="3"/>
  <c r="AB87" i="3"/>
  <c r="AC83" i="3"/>
  <c r="W69" i="3"/>
  <c r="AB69" i="3"/>
  <c r="S69" i="3"/>
  <c r="AC69" i="3"/>
  <c r="T69" i="3"/>
  <c r="AD69" i="3"/>
  <c r="S48" i="3"/>
  <c r="AB48" i="3"/>
  <c r="W48" i="3"/>
  <c r="T48" i="3"/>
  <c r="U48" i="3"/>
  <c r="AC48" i="3"/>
  <c r="AD48" i="3"/>
  <c r="AD164" i="3"/>
  <c r="AB158" i="3"/>
  <c r="AD156" i="3"/>
  <c r="AB150" i="3"/>
  <c r="AC149" i="3"/>
  <c r="AD148" i="3"/>
  <c r="AB142" i="3"/>
  <c r="AC141" i="3"/>
  <c r="AD140" i="3"/>
  <c r="AB134" i="3"/>
  <c r="AC133" i="3"/>
  <c r="U130" i="3"/>
  <c r="AD129" i="3"/>
  <c r="T129" i="3"/>
  <c r="AB128" i="3"/>
  <c r="W126" i="3"/>
  <c r="AB123" i="3"/>
  <c r="T120" i="3"/>
  <c r="AC120" i="3"/>
  <c r="U120" i="3"/>
  <c r="AD120" i="3"/>
  <c r="W120" i="3"/>
  <c r="AC115" i="3"/>
  <c r="U114" i="3"/>
  <c r="U106" i="3"/>
  <c r="AB95" i="3"/>
  <c r="U79" i="3"/>
  <c r="AD79" i="3"/>
  <c r="W79" i="3"/>
  <c r="S79" i="3"/>
  <c r="AB79" i="3"/>
  <c r="AC75" i="3"/>
  <c r="T67" i="3"/>
  <c r="AC67" i="3"/>
  <c r="S67" i="3"/>
  <c r="W64" i="3"/>
  <c r="T53" i="3"/>
  <c r="AC53" i="3"/>
  <c r="W53" i="3"/>
  <c r="S44" i="3"/>
  <c r="AB44" i="3"/>
  <c r="U44" i="3"/>
  <c r="AD44" i="3"/>
  <c r="W44" i="3"/>
  <c r="S21" i="3"/>
  <c r="AB21" i="3"/>
  <c r="T21" i="3"/>
  <c r="AC21" i="3"/>
  <c r="U21" i="3"/>
  <c r="AD21" i="3"/>
  <c r="W21" i="3"/>
  <c r="AD53" i="3"/>
  <c r="W90" i="3"/>
  <c r="W82" i="3"/>
  <c r="W74" i="3"/>
  <c r="S68" i="3"/>
  <c r="AB68" i="3"/>
  <c r="AB53" i="3"/>
  <c r="AC44" i="3"/>
  <c r="S13" i="3"/>
  <c r="AB13" i="3"/>
  <c r="T13" i="3"/>
  <c r="AC13" i="3"/>
  <c r="U13" i="3"/>
  <c r="AD13" i="3"/>
  <c r="W13" i="3"/>
  <c r="W112" i="3"/>
  <c r="AD105" i="3"/>
  <c r="U105" i="3"/>
  <c r="W104" i="3"/>
  <c r="AD97" i="3"/>
  <c r="U97" i="3"/>
  <c r="W96" i="3"/>
  <c r="AC90" i="3"/>
  <c r="T90" i="3"/>
  <c r="AD89" i="3"/>
  <c r="U89" i="3"/>
  <c r="W88" i="3"/>
  <c r="AC82" i="3"/>
  <c r="T82" i="3"/>
  <c r="AD81" i="3"/>
  <c r="U81" i="3"/>
  <c r="W80" i="3"/>
  <c r="AC74" i="3"/>
  <c r="T74" i="3"/>
  <c r="AD73" i="3"/>
  <c r="U73" i="3"/>
  <c r="W72" i="3"/>
  <c r="W67" i="3"/>
  <c r="U64" i="3"/>
  <c r="T61" i="3"/>
  <c r="AC61" i="3"/>
  <c r="S40" i="3"/>
  <c r="AB40" i="3"/>
  <c r="W40" i="3"/>
  <c r="T37" i="3"/>
  <c r="AC37" i="3"/>
  <c r="U37" i="3"/>
  <c r="AD37" i="3"/>
  <c r="W37" i="3"/>
  <c r="AD112" i="3"/>
  <c r="U112" i="3"/>
  <c r="AC105" i="3"/>
  <c r="T105" i="3"/>
  <c r="AD104" i="3"/>
  <c r="U104" i="3"/>
  <c r="AC97" i="3"/>
  <c r="T97" i="3"/>
  <c r="AD96" i="3"/>
  <c r="U96" i="3"/>
  <c r="AB90" i="3"/>
  <c r="S90" i="3"/>
  <c r="AC89" i="3"/>
  <c r="T89" i="3"/>
  <c r="AD88" i="3"/>
  <c r="U88" i="3"/>
  <c r="AB82" i="3"/>
  <c r="S82" i="3"/>
  <c r="AC81" i="3"/>
  <c r="T81" i="3"/>
  <c r="AD80" i="3"/>
  <c r="U80" i="3"/>
  <c r="AB74" i="3"/>
  <c r="S74" i="3"/>
  <c r="AC73" i="3"/>
  <c r="T73" i="3"/>
  <c r="AD72" i="3"/>
  <c r="U72" i="3"/>
  <c r="W68" i="3"/>
  <c r="U67" i="3"/>
  <c r="U66" i="3"/>
  <c r="AD66" i="3"/>
  <c r="T66" i="3"/>
  <c r="AC66" i="3"/>
  <c r="AD64" i="3"/>
  <c r="T64" i="3"/>
  <c r="AB61" i="3"/>
  <c r="AD40" i="3"/>
  <c r="S36" i="3"/>
  <c r="AB36" i="3"/>
  <c r="U36" i="3"/>
  <c r="AD36" i="3"/>
  <c r="W36" i="3"/>
  <c r="S29" i="3"/>
  <c r="AB29" i="3"/>
  <c r="T29" i="3"/>
  <c r="AC29" i="3"/>
  <c r="U29" i="3"/>
  <c r="AD29" i="3"/>
  <c r="W29" i="3"/>
  <c r="AC112" i="3"/>
  <c r="AB105" i="3"/>
  <c r="AC104" i="3"/>
  <c r="AB97" i="3"/>
  <c r="AC96" i="3"/>
  <c r="AB89" i="3"/>
  <c r="AC88" i="3"/>
  <c r="AB81" i="3"/>
  <c r="AC80" i="3"/>
  <c r="AB73" i="3"/>
  <c r="AC72" i="3"/>
  <c r="U68" i="3"/>
  <c r="AD67" i="3"/>
  <c r="AC64" i="3"/>
  <c r="S64" i="3"/>
  <c r="U58" i="3"/>
  <c r="AD58" i="3"/>
  <c r="T58" i="3"/>
  <c r="AC58" i="3"/>
  <c r="S56" i="3"/>
  <c r="AB56" i="3"/>
  <c r="W56" i="3"/>
  <c r="U53" i="3"/>
  <c r="T44" i="3"/>
  <c r="AC40" i="3"/>
  <c r="AD65" i="3"/>
  <c r="U65" i="3"/>
  <c r="AB59" i="3"/>
  <c r="S59" i="3"/>
  <c r="AD57" i="3"/>
  <c r="U57" i="3"/>
  <c r="AB51" i="3"/>
  <c r="S51" i="3"/>
  <c r="AC50" i="3"/>
  <c r="T50" i="3"/>
  <c r="AD49" i="3"/>
  <c r="U49" i="3"/>
  <c r="AB43" i="3"/>
  <c r="S43" i="3"/>
  <c r="AC42" i="3"/>
  <c r="T42" i="3"/>
  <c r="AD41" i="3"/>
  <c r="U41" i="3"/>
  <c r="AB35" i="3"/>
  <c r="S35" i="3"/>
  <c r="AC34" i="3"/>
  <c r="T34" i="3"/>
  <c r="AD33" i="3"/>
  <c r="U33" i="3"/>
  <c r="W32" i="3"/>
  <c r="AB27" i="3"/>
  <c r="S27" i="3"/>
  <c r="AC26" i="3"/>
  <c r="T26" i="3"/>
  <c r="AD25" i="3"/>
  <c r="U25" i="3"/>
  <c r="W24" i="3"/>
  <c r="AB19" i="3"/>
  <c r="S19" i="3"/>
  <c r="AC18" i="3"/>
  <c r="T18" i="3"/>
  <c r="AD17" i="3"/>
  <c r="U17" i="3"/>
  <c r="W16" i="3"/>
  <c r="AB11" i="3"/>
  <c r="S11" i="3"/>
  <c r="AC10" i="3"/>
  <c r="T10" i="3"/>
  <c r="AD9" i="3"/>
  <c r="U9" i="3"/>
  <c r="W8" i="3"/>
  <c r="AC8" i="3"/>
  <c r="T8" i="3"/>
  <c r="AB32" i="3"/>
  <c r="S32" i="3"/>
  <c r="AB24" i="3"/>
  <c r="S24" i="3"/>
  <c r="AB16" i="3"/>
  <c r="S16" i="3"/>
  <c r="AB8" i="3"/>
  <c r="S8" i="3"/>
  <c r="W28" i="3"/>
  <c r="W20" i="3"/>
  <c r="W12" i="3"/>
  <c r="W59" i="3"/>
  <c r="W51" i="3"/>
  <c r="W43" i="3"/>
  <c r="W35" i="3"/>
  <c r="AD28" i="3"/>
  <c r="U28" i="3"/>
  <c r="W27" i="3"/>
  <c r="AB22" i="3"/>
  <c r="AD20" i="3"/>
  <c r="U20" i="3"/>
  <c r="W19" i="3"/>
  <c r="AB14" i="3"/>
  <c r="AD12" i="3"/>
  <c r="U12" i="3"/>
  <c r="W11" i="3"/>
  <c r="AC28" i="3"/>
  <c r="T28" i="3"/>
  <c r="AC20" i="3"/>
  <c r="T20" i="3"/>
  <c r="AC12" i="3"/>
  <c r="T12" i="3"/>
  <c r="AC59" i="3"/>
  <c r="AC51" i="3"/>
  <c r="AD50" i="3"/>
  <c r="AC43" i="3"/>
  <c r="AD42" i="3"/>
  <c r="AC35" i="3"/>
  <c r="AD34" i="3"/>
  <c r="AB28" i="3"/>
  <c r="AC27" i="3"/>
  <c r="AD26" i="3"/>
  <c r="AB20" i="3"/>
  <c r="AC19" i="3"/>
  <c r="AD18" i="3"/>
  <c r="AB12" i="3"/>
  <c r="AC11" i="3"/>
  <c r="AD10" i="3"/>
  <c r="K2" i="1"/>
  <c r="O9" i="3" l="1"/>
  <c r="D5" i="1" s="1"/>
  <c r="P9" i="3"/>
  <c r="M5" i="1" s="1"/>
  <c r="O10" i="3"/>
  <c r="D6" i="1" s="1"/>
  <c r="P10" i="3"/>
  <c r="M6" i="1" s="1"/>
  <c r="O11" i="3"/>
  <c r="D7" i="1" s="1"/>
  <c r="P11" i="3"/>
  <c r="M7" i="1" s="1"/>
  <c r="O12" i="3"/>
  <c r="D8" i="1" s="1"/>
  <c r="P12" i="3"/>
  <c r="M8" i="1" s="1"/>
  <c r="O13" i="3"/>
  <c r="D9" i="1" s="1"/>
  <c r="P13" i="3"/>
  <c r="M9" i="1" s="1"/>
  <c r="O14" i="3"/>
  <c r="D10" i="1" s="1"/>
  <c r="P14" i="3"/>
  <c r="M10" i="1" s="1"/>
  <c r="O15" i="3"/>
  <c r="D11" i="1" s="1"/>
  <c r="P15" i="3"/>
  <c r="M11" i="1" s="1"/>
  <c r="O16" i="3"/>
  <c r="D12" i="1" s="1"/>
  <c r="P16" i="3"/>
  <c r="M12" i="1" s="1"/>
  <c r="O17" i="3"/>
  <c r="D13" i="1" s="1"/>
  <c r="P17" i="3"/>
  <c r="M13" i="1" s="1"/>
  <c r="O18" i="3"/>
  <c r="D14" i="1" s="1"/>
  <c r="P18" i="3"/>
  <c r="M14" i="1" s="1"/>
  <c r="O19" i="3"/>
  <c r="D15" i="1" s="1"/>
  <c r="P19" i="3"/>
  <c r="M15" i="1" s="1"/>
  <c r="O20" i="3"/>
  <c r="D16" i="1" s="1"/>
  <c r="P20" i="3"/>
  <c r="M16" i="1" s="1"/>
  <c r="O21" i="3"/>
  <c r="D17" i="1" s="1"/>
  <c r="P21" i="3"/>
  <c r="M17" i="1" s="1"/>
  <c r="O22" i="3"/>
  <c r="D18" i="1" s="1"/>
  <c r="P22" i="3"/>
  <c r="M18" i="1" s="1"/>
  <c r="O23" i="3"/>
  <c r="D19" i="1" s="1"/>
  <c r="P23" i="3"/>
  <c r="M19" i="1" s="1"/>
  <c r="O24" i="3"/>
  <c r="D20" i="1" s="1"/>
  <c r="P24" i="3"/>
  <c r="M20" i="1" s="1"/>
  <c r="O25" i="3"/>
  <c r="D21" i="1" s="1"/>
  <c r="P25" i="3"/>
  <c r="M21" i="1" s="1"/>
  <c r="O26" i="3"/>
  <c r="D22" i="1" s="1"/>
  <c r="P26" i="3"/>
  <c r="M22" i="1" s="1"/>
  <c r="O27" i="3"/>
  <c r="D23" i="1" s="1"/>
  <c r="P27" i="3"/>
  <c r="M23" i="1" s="1"/>
  <c r="O28" i="3"/>
  <c r="D24" i="1" s="1"/>
  <c r="P28" i="3"/>
  <c r="M24" i="1" s="1"/>
  <c r="O29" i="3"/>
  <c r="D25" i="1" s="1"/>
  <c r="P29" i="3"/>
  <c r="M25" i="1" s="1"/>
  <c r="O30" i="3"/>
  <c r="D26" i="1" s="1"/>
  <c r="P30" i="3"/>
  <c r="M26" i="1" s="1"/>
  <c r="O31" i="3"/>
  <c r="D27" i="1" s="1"/>
  <c r="P31" i="3"/>
  <c r="M27" i="1" s="1"/>
  <c r="O32" i="3"/>
  <c r="D28" i="1" s="1"/>
  <c r="P32" i="3"/>
  <c r="M28" i="1" s="1"/>
  <c r="O33" i="3"/>
  <c r="D29" i="1" s="1"/>
  <c r="P33" i="3"/>
  <c r="M29" i="1" s="1"/>
  <c r="O34" i="3"/>
  <c r="D30" i="1" s="1"/>
  <c r="P34" i="3"/>
  <c r="M30" i="1" s="1"/>
  <c r="O35" i="3"/>
  <c r="D31" i="1" s="1"/>
  <c r="P35" i="3"/>
  <c r="M31" i="1" s="1"/>
  <c r="O36" i="3"/>
  <c r="D32" i="1" s="1"/>
  <c r="P36" i="3"/>
  <c r="M32" i="1" s="1"/>
  <c r="O37" i="3"/>
  <c r="D33" i="1" s="1"/>
  <c r="P37" i="3"/>
  <c r="M33" i="1" s="1"/>
  <c r="O38" i="3"/>
  <c r="D34" i="1" s="1"/>
  <c r="P38" i="3"/>
  <c r="M34" i="1" s="1"/>
  <c r="O39" i="3"/>
  <c r="D35" i="1" s="1"/>
  <c r="P39" i="3"/>
  <c r="M35" i="1" s="1"/>
  <c r="O40" i="3"/>
  <c r="D36" i="1" s="1"/>
  <c r="P40" i="3"/>
  <c r="M36" i="1" s="1"/>
  <c r="O41" i="3"/>
  <c r="D37" i="1" s="1"/>
  <c r="P41" i="3"/>
  <c r="M37" i="1" s="1"/>
  <c r="O42" i="3"/>
  <c r="D38" i="1" s="1"/>
  <c r="P42" i="3"/>
  <c r="M38" i="1" s="1"/>
  <c r="O43" i="3"/>
  <c r="D39" i="1" s="1"/>
  <c r="P43" i="3"/>
  <c r="M39" i="1" s="1"/>
  <c r="O44" i="3"/>
  <c r="D40" i="1" s="1"/>
  <c r="P44" i="3"/>
  <c r="M40" i="1" s="1"/>
  <c r="O45" i="3"/>
  <c r="D41" i="1" s="1"/>
  <c r="P45" i="3"/>
  <c r="M41" i="1" s="1"/>
  <c r="O46" i="3"/>
  <c r="D42" i="1" s="1"/>
  <c r="P46" i="3"/>
  <c r="M42" i="1" s="1"/>
  <c r="O47" i="3"/>
  <c r="D43" i="1" s="1"/>
  <c r="P47" i="3"/>
  <c r="M43" i="1" s="1"/>
  <c r="O48" i="3"/>
  <c r="D44" i="1" s="1"/>
  <c r="P48" i="3"/>
  <c r="M44" i="1" s="1"/>
  <c r="O49" i="3"/>
  <c r="D45" i="1" s="1"/>
  <c r="P49" i="3"/>
  <c r="M45" i="1" s="1"/>
  <c r="O50" i="3"/>
  <c r="D46" i="1" s="1"/>
  <c r="P50" i="3"/>
  <c r="M46" i="1" s="1"/>
  <c r="O51" i="3"/>
  <c r="D47" i="1" s="1"/>
  <c r="P51" i="3"/>
  <c r="M47" i="1" s="1"/>
  <c r="O52" i="3"/>
  <c r="D48" i="1" s="1"/>
  <c r="P52" i="3"/>
  <c r="M48" i="1" s="1"/>
  <c r="O53" i="3"/>
  <c r="D49" i="1" s="1"/>
  <c r="P53" i="3"/>
  <c r="M49" i="1" s="1"/>
  <c r="O54" i="3"/>
  <c r="D50" i="1" s="1"/>
  <c r="P54" i="3"/>
  <c r="M50" i="1" s="1"/>
  <c r="O55" i="3"/>
  <c r="D51" i="1" s="1"/>
  <c r="P55" i="3"/>
  <c r="M51" i="1" s="1"/>
  <c r="O56" i="3"/>
  <c r="D52" i="1" s="1"/>
  <c r="P56" i="3"/>
  <c r="M52" i="1" s="1"/>
  <c r="O57" i="3"/>
  <c r="D53" i="1" s="1"/>
  <c r="P57" i="3"/>
  <c r="M53" i="1" s="1"/>
  <c r="O58" i="3"/>
  <c r="D54" i="1" s="1"/>
  <c r="P58" i="3"/>
  <c r="M54" i="1" s="1"/>
  <c r="O59" i="3"/>
  <c r="D55" i="1" s="1"/>
  <c r="P59" i="3"/>
  <c r="M55" i="1" s="1"/>
  <c r="O60" i="3"/>
  <c r="D56" i="1" s="1"/>
  <c r="P60" i="3"/>
  <c r="M56" i="1" s="1"/>
  <c r="O61" i="3"/>
  <c r="D57" i="1" s="1"/>
  <c r="P61" i="3"/>
  <c r="M57" i="1" s="1"/>
  <c r="O62" i="3"/>
  <c r="D58" i="1" s="1"/>
  <c r="P62" i="3"/>
  <c r="M58" i="1" s="1"/>
  <c r="O63" i="3"/>
  <c r="D59" i="1" s="1"/>
  <c r="P63" i="3"/>
  <c r="M59" i="1" s="1"/>
  <c r="O64" i="3"/>
  <c r="D60" i="1" s="1"/>
  <c r="P64" i="3"/>
  <c r="M60" i="1" s="1"/>
  <c r="O65" i="3"/>
  <c r="D61" i="1" s="1"/>
  <c r="P65" i="3"/>
  <c r="M61" i="1" s="1"/>
  <c r="O66" i="3"/>
  <c r="D62" i="1" s="1"/>
  <c r="P66" i="3"/>
  <c r="M62" i="1" s="1"/>
  <c r="O67" i="3"/>
  <c r="D63" i="1" s="1"/>
  <c r="P67" i="3"/>
  <c r="M63" i="1" s="1"/>
  <c r="O68" i="3"/>
  <c r="D64" i="1" s="1"/>
  <c r="P68" i="3"/>
  <c r="M64" i="1" s="1"/>
  <c r="O69" i="3"/>
  <c r="D65" i="1" s="1"/>
  <c r="P69" i="3"/>
  <c r="M65" i="1" s="1"/>
  <c r="O70" i="3"/>
  <c r="D66" i="1" s="1"/>
  <c r="P70" i="3"/>
  <c r="M66" i="1" s="1"/>
  <c r="O71" i="3"/>
  <c r="D67" i="1" s="1"/>
  <c r="P71" i="3"/>
  <c r="M67" i="1" s="1"/>
  <c r="O72" i="3"/>
  <c r="D68" i="1" s="1"/>
  <c r="P72" i="3"/>
  <c r="M68" i="1" s="1"/>
  <c r="O73" i="3"/>
  <c r="D69" i="1" s="1"/>
  <c r="P73" i="3"/>
  <c r="M69" i="1" s="1"/>
  <c r="O74" i="3"/>
  <c r="D70" i="1" s="1"/>
  <c r="P74" i="3"/>
  <c r="M70" i="1" s="1"/>
  <c r="O75" i="3"/>
  <c r="D71" i="1" s="1"/>
  <c r="P75" i="3"/>
  <c r="M71" i="1" s="1"/>
  <c r="O76" i="3"/>
  <c r="D72" i="1" s="1"/>
  <c r="P76" i="3"/>
  <c r="M72" i="1" s="1"/>
  <c r="O77" i="3"/>
  <c r="D73" i="1" s="1"/>
  <c r="P77" i="3"/>
  <c r="M73" i="1" s="1"/>
  <c r="O78" i="3"/>
  <c r="D74" i="1" s="1"/>
  <c r="P78" i="3"/>
  <c r="M74" i="1" s="1"/>
  <c r="O79" i="3"/>
  <c r="D75" i="1" s="1"/>
  <c r="P79" i="3"/>
  <c r="M75" i="1" s="1"/>
  <c r="O80" i="3"/>
  <c r="D76" i="1" s="1"/>
  <c r="P80" i="3"/>
  <c r="M76" i="1" s="1"/>
  <c r="O81" i="3"/>
  <c r="D77" i="1" s="1"/>
  <c r="P81" i="3"/>
  <c r="M77" i="1" s="1"/>
  <c r="O82" i="3"/>
  <c r="D78" i="1" s="1"/>
  <c r="P82" i="3"/>
  <c r="M78" i="1" s="1"/>
  <c r="O83" i="3"/>
  <c r="D79" i="1" s="1"/>
  <c r="P83" i="3"/>
  <c r="M79" i="1" s="1"/>
  <c r="O84" i="3"/>
  <c r="D80" i="1" s="1"/>
  <c r="P84" i="3"/>
  <c r="M80" i="1" s="1"/>
  <c r="O85" i="3"/>
  <c r="D81" i="1" s="1"/>
  <c r="P85" i="3"/>
  <c r="M81" i="1" s="1"/>
  <c r="O86" i="3"/>
  <c r="D82" i="1" s="1"/>
  <c r="P86" i="3"/>
  <c r="M82" i="1" s="1"/>
  <c r="O87" i="3"/>
  <c r="D83" i="1" s="1"/>
  <c r="P87" i="3"/>
  <c r="M83" i="1" s="1"/>
  <c r="O88" i="3"/>
  <c r="D84" i="1" s="1"/>
  <c r="P88" i="3"/>
  <c r="M84" i="1" s="1"/>
  <c r="O89" i="3"/>
  <c r="D85" i="1" s="1"/>
  <c r="P89" i="3"/>
  <c r="M85" i="1" s="1"/>
  <c r="O90" i="3"/>
  <c r="D86" i="1" s="1"/>
  <c r="P90" i="3"/>
  <c r="M86" i="1" s="1"/>
  <c r="O91" i="3"/>
  <c r="D87" i="1" s="1"/>
  <c r="P91" i="3"/>
  <c r="M87" i="1" s="1"/>
  <c r="O92" i="3"/>
  <c r="D88" i="1" s="1"/>
  <c r="P92" i="3"/>
  <c r="M88" i="1" s="1"/>
  <c r="O93" i="3"/>
  <c r="D89" i="1" s="1"/>
  <c r="P93" i="3"/>
  <c r="M89" i="1" s="1"/>
  <c r="O94" i="3"/>
  <c r="D90" i="1" s="1"/>
  <c r="P94" i="3"/>
  <c r="M90" i="1" s="1"/>
  <c r="O95" i="3"/>
  <c r="D91" i="1" s="1"/>
  <c r="P95" i="3"/>
  <c r="M91" i="1" s="1"/>
  <c r="O96" i="3"/>
  <c r="D92" i="1" s="1"/>
  <c r="P96" i="3"/>
  <c r="M92" i="1" s="1"/>
  <c r="O97" i="3"/>
  <c r="D93" i="1" s="1"/>
  <c r="P97" i="3"/>
  <c r="M93" i="1" s="1"/>
  <c r="O98" i="3"/>
  <c r="D94" i="1" s="1"/>
  <c r="P98" i="3"/>
  <c r="M94" i="1" s="1"/>
  <c r="O99" i="3"/>
  <c r="D95" i="1" s="1"/>
  <c r="P99" i="3"/>
  <c r="M95" i="1" s="1"/>
  <c r="O100" i="3"/>
  <c r="D96" i="1" s="1"/>
  <c r="P100" i="3"/>
  <c r="M96" i="1" s="1"/>
  <c r="O101" i="3"/>
  <c r="D97" i="1" s="1"/>
  <c r="P101" i="3"/>
  <c r="M97" i="1" s="1"/>
  <c r="O102" i="3"/>
  <c r="D98" i="1" s="1"/>
  <c r="P102" i="3"/>
  <c r="M98" i="1" s="1"/>
  <c r="O103" i="3"/>
  <c r="D99" i="1" s="1"/>
  <c r="P103" i="3"/>
  <c r="M99" i="1" s="1"/>
  <c r="O104" i="3"/>
  <c r="D100" i="1" s="1"/>
  <c r="P104" i="3"/>
  <c r="M100" i="1" s="1"/>
  <c r="O105" i="3"/>
  <c r="D101" i="1" s="1"/>
  <c r="P105" i="3"/>
  <c r="M101" i="1" s="1"/>
  <c r="O106" i="3"/>
  <c r="D102" i="1" s="1"/>
  <c r="P106" i="3"/>
  <c r="M102" i="1" s="1"/>
  <c r="O107" i="3"/>
  <c r="D103" i="1" s="1"/>
  <c r="P107" i="3"/>
  <c r="M103" i="1" s="1"/>
  <c r="O108" i="3"/>
  <c r="D104" i="1" s="1"/>
  <c r="P108" i="3"/>
  <c r="M104" i="1" s="1"/>
  <c r="O109" i="3"/>
  <c r="D105" i="1" s="1"/>
  <c r="P109" i="3"/>
  <c r="M105" i="1" s="1"/>
  <c r="O110" i="3"/>
  <c r="D106" i="1" s="1"/>
  <c r="P110" i="3"/>
  <c r="M106" i="1" s="1"/>
  <c r="O111" i="3"/>
  <c r="D107" i="1" s="1"/>
  <c r="P111" i="3"/>
  <c r="M107" i="1" s="1"/>
  <c r="O112" i="3"/>
  <c r="D108" i="1" s="1"/>
  <c r="P112" i="3"/>
  <c r="M108" i="1" s="1"/>
  <c r="O113" i="3"/>
  <c r="D109" i="1" s="1"/>
  <c r="P113" i="3"/>
  <c r="M109" i="1" s="1"/>
  <c r="O114" i="3"/>
  <c r="D110" i="1" s="1"/>
  <c r="P114" i="3"/>
  <c r="M110" i="1" s="1"/>
  <c r="O115" i="3"/>
  <c r="D111" i="1" s="1"/>
  <c r="P115" i="3"/>
  <c r="M111" i="1" s="1"/>
  <c r="O116" i="3"/>
  <c r="D112" i="1" s="1"/>
  <c r="P116" i="3"/>
  <c r="M112" i="1" s="1"/>
  <c r="O117" i="3"/>
  <c r="D113" i="1" s="1"/>
  <c r="P117" i="3"/>
  <c r="M113" i="1" s="1"/>
  <c r="O118" i="3"/>
  <c r="D114" i="1" s="1"/>
  <c r="P118" i="3"/>
  <c r="M114" i="1" s="1"/>
  <c r="O119" i="3"/>
  <c r="D115" i="1" s="1"/>
  <c r="P119" i="3"/>
  <c r="M115" i="1" s="1"/>
  <c r="O120" i="3"/>
  <c r="D116" i="1" s="1"/>
  <c r="P120" i="3"/>
  <c r="M116" i="1" s="1"/>
  <c r="O121" i="3"/>
  <c r="D117" i="1" s="1"/>
  <c r="P121" i="3"/>
  <c r="M117" i="1" s="1"/>
  <c r="O122" i="3"/>
  <c r="D118" i="1" s="1"/>
  <c r="P122" i="3"/>
  <c r="M118" i="1" s="1"/>
  <c r="O123" i="3"/>
  <c r="D119" i="1" s="1"/>
  <c r="P123" i="3"/>
  <c r="M119" i="1" s="1"/>
  <c r="O124" i="3"/>
  <c r="D120" i="1" s="1"/>
  <c r="P124" i="3"/>
  <c r="M120" i="1" s="1"/>
  <c r="O125" i="3"/>
  <c r="D121" i="1" s="1"/>
  <c r="P125" i="3"/>
  <c r="M121" i="1" s="1"/>
  <c r="O126" i="3"/>
  <c r="D122" i="1" s="1"/>
  <c r="P126" i="3"/>
  <c r="M122" i="1" s="1"/>
  <c r="O127" i="3"/>
  <c r="D123" i="1" s="1"/>
  <c r="P127" i="3"/>
  <c r="M123" i="1" s="1"/>
  <c r="O128" i="3"/>
  <c r="D124" i="1" s="1"/>
  <c r="P128" i="3"/>
  <c r="M124" i="1" s="1"/>
  <c r="O129" i="3"/>
  <c r="D125" i="1" s="1"/>
  <c r="P129" i="3"/>
  <c r="M125" i="1" s="1"/>
  <c r="O130" i="3"/>
  <c r="D126" i="1" s="1"/>
  <c r="P130" i="3"/>
  <c r="M126" i="1" s="1"/>
  <c r="O131" i="3"/>
  <c r="D127" i="1" s="1"/>
  <c r="P131" i="3"/>
  <c r="M127" i="1" s="1"/>
  <c r="O132" i="3"/>
  <c r="D128" i="1" s="1"/>
  <c r="P132" i="3"/>
  <c r="M128" i="1" s="1"/>
  <c r="O133" i="3"/>
  <c r="D129" i="1" s="1"/>
  <c r="P133" i="3"/>
  <c r="M129" i="1" s="1"/>
  <c r="O134" i="3"/>
  <c r="D130" i="1" s="1"/>
  <c r="P134" i="3"/>
  <c r="M130" i="1" s="1"/>
  <c r="O135" i="3"/>
  <c r="D131" i="1" s="1"/>
  <c r="P135" i="3"/>
  <c r="M131" i="1" s="1"/>
  <c r="O136" i="3"/>
  <c r="D132" i="1" s="1"/>
  <c r="P136" i="3"/>
  <c r="M132" i="1" s="1"/>
  <c r="O137" i="3"/>
  <c r="D133" i="1" s="1"/>
  <c r="P137" i="3"/>
  <c r="M133" i="1" s="1"/>
  <c r="O138" i="3"/>
  <c r="D134" i="1" s="1"/>
  <c r="P138" i="3"/>
  <c r="M134" i="1" s="1"/>
  <c r="O139" i="3"/>
  <c r="D135" i="1" s="1"/>
  <c r="P139" i="3"/>
  <c r="M135" i="1" s="1"/>
  <c r="O140" i="3"/>
  <c r="D136" i="1" s="1"/>
  <c r="P140" i="3"/>
  <c r="M136" i="1" s="1"/>
  <c r="O141" i="3"/>
  <c r="D137" i="1" s="1"/>
  <c r="P141" i="3"/>
  <c r="M137" i="1" s="1"/>
  <c r="O142" i="3"/>
  <c r="D138" i="1" s="1"/>
  <c r="P142" i="3"/>
  <c r="M138" i="1" s="1"/>
  <c r="O143" i="3"/>
  <c r="D139" i="1" s="1"/>
  <c r="P143" i="3"/>
  <c r="M139" i="1" s="1"/>
  <c r="O144" i="3"/>
  <c r="D140" i="1" s="1"/>
  <c r="P144" i="3"/>
  <c r="M140" i="1" s="1"/>
  <c r="O145" i="3"/>
  <c r="D141" i="1" s="1"/>
  <c r="P145" i="3"/>
  <c r="M141" i="1" s="1"/>
  <c r="O146" i="3"/>
  <c r="D142" i="1" s="1"/>
  <c r="P146" i="3"/>
  <c r="M142" i="1" s="1"/>
  <c r="O147" i="3"/>
  <c r="D143" i="1" s="1"/>
  <c r="P147" i="3"/>
  <c r="M143" i="1" s="1"/>
  <c r="O148" i="3"/>
  <c r="D144" i="1" s="1"/>
  <c r="P148" i="3"/>
  <c r="M144" i="1" s="1"/>
  <c r="O149" i="3"/>
  <c r="D145" i="1" s="1"/>
  <c r="P149" i="3"/>
  <c r="M145" i="1" s="1"/>
  <c r="O150" i="3"/>
  <c r="D146" i="1" s="1"/>
  <c r="P150" i="3"/>
  <c r="M146" i="1" s="1"/>
  <c r="O151" i="3"/>
  <c r="D147" i="1" s="1"/>
  <c r="P151" i="3"/>
  <c r="M147" i="1" s="1"/>
  <c r="O152" i="3"/>
  <c r="D148" i="1" s="1"/>
  <c r="P152" i="3"/>
  <c r="M148" i="1" s="1"/>
  <c r="O153" i="3"/>
  <c r="D149" i="1" s="1"/>
  <c r="P153" i="3"/>
  <c r="M149" i="1" s="1"/>
  <c r="O154" i="3"/>
  <c r="D150" i="1" s="1"/>
  <c r="P154" i="3"/>
  <c r="M150" i="1" s="1"/>
  <c r="O155" i="3"/>
  <c r="D151" i="1" s="1"/>
  <c r="P155" i="3"/>
  <c r="M151" i="1" s="1"/>
  <c r="O156" i="3"/>
  <c r="D152" i="1" s="1"/>
  <c r="P156" i="3"/>
  <c r="M152" i="1" s="1"/>
  <c r="O157" i="3"/>
  <c r="D153" i="1" s="1"/>
  <c r="P157" i="3"/>
  <c r="M153" i="1" s="1"/>
  <c r="O158" i="3"/>
  <c r="D154" i="1" s="1"/>
  <c r="P158" i="3"/>
  <c r="M154" i="1" s="1"/>
  <c r="O159" i="3"/>
  <c r="D155" i="1" s="1"/>
  <c r="P159" i="3"/>
  <c r="M155" i="1" s="1"/>
  <c r="O160" i="3"/>
  <c r="D156" i="1" s="1"/>
  <c r="P160" i="3"/>
  <c r="M156" i="1" s="1"/>
  <c r="O161" i="3"/>
  <c r="D157" i="1" s="1"/>
  <c r="P161" i="3"/>
  <c r="M157" i="1" s="1"/>
  <c r="O162" i="3"/>
  <c r="D158" i="1" s="1"/>
  <c r="P162" i="3"/>
  <c r="M158" i="1" s="1"/>
  <c r="O163" i="3"/>
  <c r="D159" i="1" s="1"/>
  <c r="P163" i="3"/>
  <c r="M159" i="1" s="1"/>
  <c r="O164" i="3"/>
  <c r="D160" i="1" s="1"/>
  <c r="P164" i="3"/>
  <c r="M160" i="1" s="1"/>
  <c r="O165" i="3"/>
  <c r="D161" i="1" s="1"/>
  <c r="P165" i="3"/>
  <c r="M161" i="1" s="1"/>
  <c r="O166" i="3"/>
  <c r="D162" i="1" s="1"/>
  <c r="P166" i="3"/>
  <c r="M162" i="1" s="1"/>
  <c r="O167" i="3"/>
  <c r="D163" i="1" s="1"/>
  <c r="P167" i="3"/>
  <c r="M163" i="1" s="1"/>
  <c r="O168" i="3"/>
  <c r="D164" i="1" s="1"/>
  <c r="P168" i="3"/>
  <c r="M164" i="1" s="1"/>
  <c r="O169" i="3"/>
  <c r="D165" i="1" s="1"/>
  <c r="P169" i="3"/>
  <c r="M165" i="1" s="1"/>
  <c r="O170" i="3"/>
  <c r="D166" i="1" s="1"/>
  <c r="P170" i="3"/>
  <c r="M166" i="1" s="1"/>
  <c r="O171" i="3"/>
  <c r="D167" i="1" s="1"/>
  <c r="P171" i="3"/>
  <c r="M167" i="1" s="1"/>
  <c r="O172" i="3"/>
  <c r="D168" i="1" s="1"/>
  <c r="P172" i="3"/>
  <c r="M168" i="1" s="1"/>
  <c r="O173" i="3"/>
  <c r="D169" i="1" s="1"/>
  <c r="P173" i="3"/>
  <c r="M169" i="1" s="1"/>
  <c r="O174" i="3"/>
  <c r="D170" i="1" s="1"/>
  <c r="P174" i="3"/>
  <c r="M170" i="1" s="1"/>
  <c r="O175" i="3"/>
  <c r="D171" i="1" s="1"/>
  <c r="P175" i="3"/>
  <c r="M171" i="1" s="1"/>
  <c r="O176" i="3"/>
  <c r="D172" i="1" s="1"/>
  <c r="P176" i="3"/>
  <c r="M172" i="1" s="1"/>
  <c r="O177" i="3"/>
  <c r="D173" i="1" s="1"/>
  <c r="P177" i="3"/>
  <c r="M173" i="1" s="1"/>
  <c r="O178" i="3"/>
  <c r="D174" i="1" s="1"/>
  <c r="P178" i="3"/>
  <c r="M174" i="1" s="1"/>
  <c r="O179" i="3"/>
  <c r="D175" i="1" s="1"/>
  <c r="P179" i="3"/>
  <c r="M175" i="1" s="1"/>
  <c r="O180" i="3"/>
  <c r="D176" i="1" s="1"/>
  <c r="P180" i="3"/>
  <c r="M176" i="1" s="1"/>
  <c r="O181" i="3"/>
  <c r="D177" i="1" s="1"/>
  <c r="P181" i="3"/>
  <c r="M177" i="1" s="1"/>
  <c r="O182" i="3"/>
  <c r="D178" i="1" s="1"/>
  <c r="P182" i="3"/>
  <c r="M178" i="1" s="1"/>
  <c r="O183" i="3"/>
  <c r="D179" i="1" s="1"/>
  <c r="P183" i="3"/>
  <c r="M179" i="1" s="1"/>
  <c r="O184" i="3"/>
  <c r="D180" i="1" s="1"/>
  <c r="P184" i="3"/>
  <c r="M180" i="1" s="1"/>
  <c r="O185" i="3"/>
  <c r="D181" i="1" s="1"/>
  <c r="P185" i="3"/>
  <c r="M181" i="1" s="1"/>
  <c r="O186" i="3"/>
  <c r="D182" i="1" s="1"/>
  <c r="P186" i="3"/>
  <c r="M182" i="1" s="1"/>
  <c r="O187" i="3"/>
  <c r="D183" i="1" s="1"/>
  <c r="P187" i="3"/>
  <c r="M183" i="1" s="1"/>
  <c r="O188" i="3"/>
  <c r="D184" i="1" s="1"/>
  <c r="P188" i="3"/>
  <c r="M184" i="1" s="1"/>
  <c r="O189" i="3"/>
  <c r="D185" i="1" s="1"/>
  <c r="P189" i="3"/>
  <c r="M185" i="1" s="1"/>
  <c r="O190" i="3"/>
  <c r="D186" i="1" s="1"/>
  <c r="P190" i="3"/>
  <c r="M186" i="1" s="1"/>
  <c r="O191" i="3"/>
  <c r="D187" i="1" s="1"/>
  <c r="P191" i="3"/>
  <c r="M187" i="1" s="1"/>
  <c r="O192" i="3"/>
  <c r="D188" i="1" s="1"/>
  <c r="P192" i="3"/>
  <c r="M188" i="1" s="1"/>
  <c r="O193" i="3"/>
  <c r="D189" i="1" s="1"/>
  <c r="P193" i="3"/>
  <c r="M189" i="1" s="1"/>
  <c r="O194" i="3"/>
  <c r="D190" i="1" s="1"/>
  <c r="P194" i="3"/>
  <c r="M190" i="1" s="1"/>
  <c r="O195" i="3"/>
  <c r="D191" i="1" s="1"/>
  <c r="P195" i="3"/>
  <c r="M191" i="1" s="1"/>
  <c r="O196" i="3"/>
  <c r="D192" i="1" s="1"/>
  <c r="P196" i="3"/>
  <c r="M192" i="1" s="1"/>
  <c r="O197" i="3"/>
  <c r="D193" i="1" s="1"/>
  <c r="P197" i="3"/>
  <c r="M193" i="1" s="1"/>
  <c r="O198" i="3"/>
  <c r="D194" i="1" s="1"/>
  <c r="P198" i="3"/>
  <c r="M194" i="1" s="1"/>
  <c r="O199" i="3"/>
  <c r="D195" i="1" s="1"/>
  <c r="P199" i="3"/>
  <c r="M195" i="1" s="1"/>
  <c r="O200" i="3"/>
  <c r="D196" i="1" s="1"/>
  <c r="P200" i="3"/>
  <c r="M196" i="1" s="1"/>
  <c r="O201" i="3"/>
  <c r="D197" i="1" s="1"/>
  <c r="P201" i="3"/>
  <c r="M197" i="1" s="1"/>
  <c r="O202" i="3"/>
  <c r="D198" i="1" s="1"/>
  <c r="P202" i="3"/>
  <c r="M198" i="1" s="1"/>
  <c r="O203" i="3"/>
  <c r="D199" i="1" s="1"/>
  <c r="P203" i="3"/>
  <c r="M199" i="1" s="1"/>
  <c r="O204" i="3"/>
  <c r="D200" i="1" s="1"/>
  <c r="P204" i="3"/>
  <c r="M200" i="1" s="1"/>
  <c r="O205" i="3"/>
  <c r="D201" i="1" s="1"/>
  <c r="P205" i="3"/>
  <c r="M201" i="1" s="1"/>
  <c r="O206" i="3"/>
  <c r="D202" i="1" s="1"/>
  <c r="P206" i="3"/>
  <c r="M202" i="1" s="1"/>
  <c r="O207" i="3"/>
  <c r="D203" i="1" s="1"/>
  <c r="P207" i="3"/>
  <c r="M203" i="1" s="1"/>
  <c r="O208" i="3"/>
  <c r="D204" i="1" s="1"/>
  <c r="P208" i="3"/>
  <c r="M204" i="1" s="1"/>
  <c r="O209" i="3"/>
  <c r="D205" i="1" s="1"/>
  <c r="P209" i="3"/>
  <c r="M205" i="1" s="1"/>
  <c r="O210" i="3"/>
  <c r="D206" i="1" s="1"/>
  <c r="P210" i="3"/>
  <c r="M206" i="1" s="1"/>
  <c r="O211" i="3"/>
  <c r="D207" i="1" s="1"/>
  <c r="P211" i="3"/>
  <c r="M207" i="1" s="1"/>
  <c r="O212" i="3"/>
  <c r="D208" i="1" s="1"/>
  <c r="P212" i="3"/>
  <c r="M208" i="1" s="1"/>
  <c r="O213" i="3"/>
  <c r="D209" i="1" s="1"/>
  <c r="P213" i="3"/>
  <c r="M209" i="1" s="1"/>
  <c r="O214" i="3"/>
  <c r="D210" i="1" s="1"/>
  <c r="P214" i="3"/>
  <c r="M210" i="1" s="1"/>
  <c r="O215" i="3"/>
  <c r="D211" i="1" s="1"/>
  <c r="P215" i="3"/>
  <c r="M211" i="1" s="1"/>
  <c r="O216" i="3"/>
  <c r="D212" i="1" s="1"/>
  <c r="P216" i="3"/>
  <c r="M212" i="1" s="1"/>
  <c r="O217" i="3"/>
  <c r="D213" i="1" s="1"/>
  <c r="P217" i="3"/>
  <c r="M213" i="1" s="1"/>
  <c r="O218" i="3"/>
  <c r="D214" i="1" s="1"/>
  <c r="P218" i="3"/>
  <c r="M214" i="1" s="1"/>
  <c r="O219" i="3"/>
  <c r="D215" i="1" s="1"/>
  <c r="P219" i="3"/>
  <c r="M215" i="1" s="1"/>
  <c r="O220" i="3"/>
  <c r="D216" i="1" s="1"/>
  <c r="P220" i="3"/>
  <c r="M216" i="1" s="1"/>
  <c r="O221" i="3"/>
  <c r="D217" i="1" s="1"/>
  <c r="P221" i="3"/>
  <c r="M217" i="1" s="1"/>
  <c r="O222" i="3"/>
  <c r="D218" i="1" s="1"/>
  <c r="P222" i="3"/>
  <c r="M218" i="1" s="1"/>
  <c r="O223" i="3"/>
  <c r="D219" i="1" s="1"/>
  <c r="P223" i="3"/>
  <c r="M219" i="1" s="1"/>
  <c r="O224" i="3"/>
  <c r="D220" i="1" s="1"/>
  <c r="P224" i="3"/>
  <c r="M220" i="1" s="1"/>
  <c r="O225" i="3"/>
  <c r="D221" i="1" s="1"/>
  <c r="P225" i="3"/>
  <c r="M221" i="1" s="1"/>
  <c r="O226" i="3"/>
  <c r="D222" i="1" s="1"/>
  <c r="P226" i="3"/>
  <c r="M222" i="1" s="1"/>
  <c r="O227" i="3"/>
  <c r="D223" i="1" s="1"/>
  <c r="P227" i="3"/>
  <c r="M223" i="1" s="1"/>
  <c r="O228" i="3"/>
  <c r="D224" i="1" s="1"/>
  <c r="P228" i="3"/>
  <c r="M224" i="1" s="1"/>
  <c r="O229" i="3"/>
  <c r="D225" i="1" s="1"/>
  <c r="P229" i="3"/>
  <c r="M225" i="1" s="1"/>
  <c r="O230" i="3"/>
  <c r="D226" i="1" s="1"/>
  <c r="P230" i="3"/>
  <c r="M226" i="1" s="1"/>
  <c r="O231" i="3"/>
  <c r="D227" i="1" s="1"/>
  <c r="P231" i="3"/>
  <c r="M227" i="1" s="1"/>
  <c r="O232" i="3"/>
  <c r="D228" i="1" s="1"/>
  <c r="P232" i="3"/>
  <c r="M228" i="1" s="1"/>
  <c r="O233" i="3"/>
  <c r="D229" i="1" s="1"/>
  <c r="P233" i="3"/>
  <c r="M229" i="1" s="1"/>
  <c r="O234" i="3"/>
  <c r="D230" i="1" s="1"/>
  <c r="P234" i="3"/>
  <c r="M230" i="1" s="1"/>
  <c r="O235" i="3"/>
  <c r="D231" i="1" s="1"/>
  <c r="P235" i="3"/>
  <c r="M231" i="1" s="1"/>
  <c r="O236" i="3"/>
  <c r="D232" i="1" s="1"/>
  <c r="P236" i="3"/>
  <c r="M232" i="1" s="1"/>
  <c r="O237" i="3"/>
  <c r="D233" i="1" s="1"/>
  <c r="P237" i="3"/>
  <c r="M233" i="1" s="1"/>
  <c r="O238" i="3"/>
  <c r="D234" i="1" s="1"/>
  <c r="P238" i="3"/>
  <c r="M234" i="1" s="1"/>
  <c r="O239" i="3"/>
  <c r="D235" i="1" s="1"/>
  <c r="P239" i="3"/>
  <c r="M235" i="1" s="1"/>
  <c r="O240" i="3"/>
  <c r="D236" i="1" s="1"/>
  <c r="P240" i="3"/>
  <c r="M236" i="1" s="1"/>
  <c r="O241" i="3"/>
  <c r="D237" i="1" s="1"/>
  <c r="P241" i="3"/>
  <c r="M237" i="1" s="1"/>
  <c r="O242" i="3"/>
  <c r="D238" i="1" s="1"/>
  <c r="P242" i="3"/>
  <c r="M238" i="1" s="1"/>
  <c r="O243" i="3"/>
  <c r="D239" i="1" s="1"/>
  <c r="P243" i="3"/>
  <c r="M239" i="1" s="1"/>
  <c r="O244" i="3"/>
  <c r="D240" i="1" s="1"/>
  <c r="P244" i="3"/>
  <c r="M240" i="1" s="1"/>
  <c r="O245" i="3"/>
  <c r="D241" i="1" s="1"/>
  <c r="P245" i="3"/>
  <c r="M241" i="1" s="1"/>
  <c r="O246" i="3"/>
  <c r="D242" i="1" s="1"/>
  <c r="P246" i="3"/>
  <c r="M242" i="1" s="1"/>
  <c r="O247" i="3"/>
  <c r="D243" i="1" s="1"/>
  <c r="P247" i="3"/>
  <c r="M243" i="1" s="1"/>
  <c r="O248" i="3"/>
  <c r="D244" i="1" s="1"/>
  <c r="P248" i="3"/>
  <c r="M244" i="1" s="1"/>
  <c r="O249" i="3"/>
  <c r="D245" i="1" s="1"/>
  <c r="P249" i="3"/>
  <c r="M245" i="1" s="1"/>
  <c r="O250" i="3"/>
  <c r="D246" i="1" s="1"/>
  <c r="P250" i="3"/>
  <c r="M246" i="1" s="1"/>
  <c r="O251" i="3"/>
  <c r="D247" i="1" s="1"/>
  <c r="P251" i="3"/>
  <c r="M247" i="1" s="1"/>
  <c r="O252" i="3"/>
  <c r="D248" i="1" s="1"/>
  <c r="P252" i="3"/>
  <c r="M248" i="1" s="1"/>
  <c r="O253" i="3"/>
  <c r="D249" i="1" s="1"/>
  <c r="P253" i="3"/>
  <c r="M249" i="1" s="1"/>
  <c r="O254" i="3"/>
  <c r="D250" i="1" s="1"/>
  <c r="P254" i="3"/>
  <c r="M250" i="1" s="1"/>
  <c r="O255" i="3"/>
  <c r="D251" i="1" s="1"/>
  <c r="P255" i="3"/>
  <c r="M251" i="1" s="1"/>
  <c r="O256" i="3"/>
  <c r="D252" i="1" s="1"/>
  <c r="P256" i="3"/>
  <c r="M252" i="1" s="1"/>
  <c r="O257" i="3"/>
  <c r="D253" i="1" s="1"/>
  <c r="P257" i="3"/>
  <c r="M253" i="1" s="1"/>
  <c r="O258" i="3"/>
  <c r="D254" i="1" s="1"/>
  <c r="P258" i="3"/>
  <c r="M254" i="1" s="1"/>
  <c r="O259" i="3"/>
  <c r="D255" i="1" s="1"/>
  <c r="P259" i="3"/>
  <c r="M255" i="1" s="1"/>
  <c r="O260" i="3"/>
  <c r="D256" i="1" s="1"/>
  <c r="P260" i="3"/>
  <c r="M256" i="1" s="1"/>
  <c r="O261" i="3"/>
  <c r="D257" i="1" s="1"/>
  <c r="P261" i="3"/>
  <c r="M257" i="1" s="1"/>
  <c r="O262" i="3"/>
  <c r="D258" i="1" s="1"/>
  <c r="P262" i="3"/>
  <c r="M258" i="1" s="1"/>
  <c r="O263" i="3"/>
  <c r="D259" i="1" s="1"/>
  <c r="P263" i="3"/>
  <c r="M259" i="1" s="1"/>
  <c r="O264" i="3"/>
  <c r="D260" i="1" s="1"/>
  <c r="P264" i="3"/>
  <c r="M260" i="1" s="1"/>
  <c r="O265" i="3"/>
  <c r="D261" i="1" s="1"/>
  <c r="P265" i="3"/>
  <c r="M261" i="1" s="1"/>
  <c r="O266" i="3"/>
  <c r="D262" i="1" s="1"/>
  <c r="P266" i="3"/>
  <c r="M262" i="1" s="1"/>
  <c r="O267" i="3"/>
  <c r="D263" i="1" s="1"/>
  <c r="P267" i="3"/>
  <c r="M263" i="1" s="1"/>
  <c r="O268" i="3"/>
  <c r="D264" i="1" s="1"/>
  <c r="P268" i="3"/>
  <c r="M264" i="1" s="1"/>
  <c r="O269" i="3"/>
  <c r="D265" i="1" s="1"/>
  <c r="P269" i="3"/>
  <c r="M265" i="1" s="1"/>
  <c r="O270" i="3"/>
  <c r="D266" i="1" s="1"/>
  <c r="P270" i="3"/>
  <c r="M266" i="1" s="1"/>
  <c r="O271" i="3"/>
  <c r="D267" i="1" s="1"/>
  <c r="P271" i="3"/>
  <c r="M267" i="1" s="1"/>
  <c r="O272" i="3"/>
  <c r="D268" i="1" s="1"/>
  <c r="P272" i="3"/>
  <c r="M268" i="1" s="1"/>
  <c r="O273" i="3"/>
  <c r="D269" i="1" s="1"/>
  <c r="P273" i="3"/>
  <c r="M269" i="1" s="1"/>
  <c r="O274" i="3"/>
  <c r="D270" i="1" s="1"/>
  <c r="P274" i="3"/>
  <c r="M270" i="1" s="1"/>
  <c r="O275" i="3"/>
  <c r="D271" i="1" s="1"/>
  <c r="P275" i="3"/>
  <c r="M271" i="1" s="1"/>
  <c r="O276" i="3"/>
  <c r="D272" i="1" s="1"/>
  <c r="P276" i="3"/>
  <c r="M272" i="1" s="1"/>
  <c r="O277" i="3"/>
  <c r="D273" i="1" s="1"/>
  <c r="P277" i="3"/>
  <c r="M273" i="1" s="1"/>
  <c r="O278" i="3"/>
  <c r="D274" i="1" s="1"/>
  <c r="P278" i="3"/>
  <c r="M274" i="1" s="1"/>
  <c r="O279" i="3"/>
  <c r="D275" i="1" s="1"/>
  <c r="P279" i="3"/>
  <c r="M275" i="1" s="1"/>
  <c r="O280" i="3"/>
  <c r="D276" i="1" s="1"/>
  <c r="P280" i="3"/>
  <c r="M276" i="1" s="1"/>
  <c r="O281" i="3"/>
  <c r="D277" i="1" s="1"/>
  <c r="P281" i="3"/>
  <c r="M277" i="1" s="1"/>
  <c r="O282" i="3"/>
  <c r="D278" i="1" s="1"/>
  <c r="P282" i="3"/>
  <c r="M278" i="1" s="1"/>
  <c r="O283" i="3"/>
  <c r="D279" i="1" s="1"/>
  <c r="P283" i="3"/>
  <c r="M279" i="1" s="1"/>
  <c r="O284" i="3"/>
  <c r="D280" i="1" s="1"/>
  <c r="P284" i="3"/>
  <c r="M280" i="1" s="1"/>
  <c r="O285" i="3"/>
  <c r="D281" i="1" s="1"/>
  <c r="P285" i="3"/>
  <c r="M281" i="1" s="1"/>
  <c r="O286" i="3"/>
  <c r="D282" i="1" s="1"/>
  <c r="P286" i="3"/>
  <c r="M282" i="1" s="1"/>
  <c r="O287" i="3"/>
  <c r="D283" i="1" s="1"/>
  <c r="P287" i="3"/>
  <c r="M283" i="1" s="1"/>
  <c r="O288" i="3"/>
  <c r="D284" i="1" s="1"/>
  <c r="P288" i="3"/>
  <c r="M284" i="1" s="1"/>
  <c r="O289" i="3"/>
  <c r="D285" i="1" s="1"/>
  <c r="P289" i="3"/>
  <c r="M285" i="1" s="1"/>
  <c r="O290" i="3"/>
  <c r="D286" i="1" s="1"/>
  <c r="P290" i="3"/>
  <c r="M286" i="1" s="1"/>
  <c r="O291" i="3"/>
  <c r="D287" i="1" s="1"/>
  <c r="P291" i="3"/>
  <c r="M287" i="1" s="1"/>
  <c r="O292" i="3"/>
  <c r="D288" i="1" s="1"/>
  <c r="P292" i="3"/>
  <c r="M288" i="1" s="1"/>
  <c r="O293" i="3"/>
  <c r="D289" i="1" s="1"/>
  <c r="P293" i="3"/>
  <c r="M289" i="1" s="1"/>
  <c r="O294" i="3"/>
  <c r="D290" i="1" s="1"/>
  <c r="P294" i="3"/>
  <c r="M290" i="1" s="1"/>
  <c r="O295" i="3"/>
  <c r="D291" i="1" s="1"/>
  <c r="P295" i="3"/>
  <c r="M291" i="1" s="1"/>
  <c r="O296" i="3"/>
  <c r="D292" i="1" s="1"/>
  <c r="P296" i="3"/>
  <c r="M292" i="1" s="1"/>
  <c r="O297" i="3"/>
  <c r="D293" i="1" s="1"/>
  <c r="P297" i="3"/>
  <c r="M293" i="1" s="1"/>
  <c r="O298" i="3"/>
  <c r="D294" i="1" s="1"/>
  <c r="P298" i="3"/>
  <c r="M294" i="1" s="1"/>
  <c r="O299" i="3"/>
  <c r="D295" i="1" s="1"/>
  <c r="P299" i="3"/>
  <c r="M295" i="1" s="1"/>
  <c r="O300" i="3"/>
  <c r="D296" i="1" s="1"/>
  <c r="P300" i="3"/>
  <c r="M296" i="1" s="1"/>
  <c r="O301" i="3"/>
  <c r="D297" i="1" s="1"/>
  <c r="P301" i="3"/>
  <c r="M297" i="1" s="1"/>
  <c r="O302" i="3"/>
  <c r="D298" i="1" s="1"/>
  <c r="P302" i="3"/>
  <c r="M298" i="1" s="1"/>
  <c r="O303" i="3"/>
  <c r="D299" i="1" s="1"/>
  <c r="P303" i="3"/>
  <c r="M299" i="1" s="1"/>
  <c r="O304" i="3"/>
  <c r="D300" i="1" s="1"/>
  <c r="P304" i="3"/>
  <c r="M300" i="1" s="1"/>
  <c r="O305" i="3"/>
  <c r="D301" i="1" s="1"/>
  <c r="P305" i="3"/>
  <c r="M301" i="1" s="1"/>
  <c r="O306" i="3"/>
  <c r="D302" i="1" s="1"/>
  <c r="P306" i="3"/>
  <c r="M302" i="1" s="1"/>
  <c r="O307" i="3"/>
  <c r="D303" i="1" s="1"/>
  <c r="P307" i="3"/>
  <c r="M303" i="1" s="1"/>
  <c r="O308" i="3"/>
  <c r="D304" i="1" s="1"/>
  <c r="P308" i="3"/>
  <c r="M304" i="1" s="1"/>
  <c r="O309" i="3"/>
  <c r="D305" i="1" s="1"/>
  <c r="P309" i="3"/>
  <c r="M305" i="1" s="1"/>
  <c r="O310" i="3"/>
  <c r="D306" i="1" s="1"/>
  <c r="P310" i="3"/>
  <c r="M306" i="1" s="1"/>
  <c r="O311" i="3"/>
  <c r="D307" i="1" s="1"/>
  <c r="P311" i="3"/>
  <c r="M307" i="1" s="1"/>
  <c r="O312" i="3"/>
  <c r="D308" i="1" s="1"/>
  <c r="P312" i="3"/>
  <c r="M308" i="1" s="1"/>
  <c r="O313" i="3"/>
  <c r="D309" i="1" s="1"/>
  <c r="P313" i="3"/>
  <c r="M309" i="1" s="1"/>
  <c r="O314" i="3"/>
  <c r="D310" i="1" s="1"/>
  <c r="P314" i="3"/>
  <c r="M310" i="1" s="1"/>
  <c r="O315" i="3"/>
  <c r="D311" i="1" s="1"/>
  <c r="P315" i="3"/>
  <c r="M311" i="1" s="1"/>
  <c r="O316" i="3"/>
  <c r="D312" i="1" s="1"/>
  <c r="P316" i="3"/>
  <c r="M312" i="1" s="1"/>
  <c r="O317" i="3"/>
  <c r="D313" i="1" s="1"/>
  <c r="P317" i="3"/>
  <c r="M313" i="1" s="1"/>
  <c r="O318" i="3"/>
  <c r="D314" i="1" s="1"/>
  <c r="P318" i="3"/>
  <c r="M314" i="1" s="1"/>
  <c r="O319" i="3"/>
  <c r="D315" i="1" s="1"/>
  <c r="P319" i="3"/>
  <c r="M315" i="1" s="1"/>
  <c r="O320" i="3"/>
  <c r="D316" i="1" s="1"/>
  <c r="P320" i="3"/>
  <c r="M316" i="1" s="1"/>
  <c r="O321" i="3"/>
  <c r="D317" i="1" s="1"/>
  <c r="P321" i="3"/>
  <c r="M317" i="1" s="1"/>
  <c r="O322" i="3"/>
  <c r="D318" i="1" s="1"/>
  <c r="P322" i="3"/>
  <c r="M318" i="1" s="1"/>
  <c r="O323" i="3"/>
  <c r="D319" i="1" s="1"/>
  <c r="P323" i="3"/>
  <c r="M319" i="1" s="1"/>
  <c r="O324" i="3"/>
  <c r="D320" i="1" s="1"/>
  <c r="P324" i="3"/>
  <c r="M320" i="1" s="1"/>
  <c r="O325" i="3"/>
  <c r="D321" i="1" s="1"/>
  <c r="P325" i="3"/>
  <c r="M321" i="1" s="1"/>
  <c r="O326" i="3"/>
  <c r="D322" i="1" s="1"/>
  <c r="P326" i="3"/>
  <c r="M322" i="1" s="1"/>
  <c r="O327" i="3"/>
  <c r="D323" i="1" s="1"/>
  <c r="P327" i="3"/>
  <c r="M323" i="1" s="1"/>
  <c r="O328" i="3"/>
  <c r="D324" i="1" s="1"/>
  <c r="P328" i="3"/>
  <c r="M324" i="1" s="1"/>
  <c r="O329" i="3"/>
  <c r="D325" i="1" s="1"/>
  <c r="P329" i="3"/>
  <c r="M325" i="1" s="1"/>
  <c r="O330" i="3"/>
  <c r="D326" i="1" s="1"/>
  <c r="P330" i="3"/>
  <c r="M326" i="1" s="1"/>
  <c r="O331" i="3"/>
  <c r="D327" i="1" s="1"/>
  <c r="P331" i="3"/>
  <c r="M327" i="1" s="1"/>
  <c r="O332" i="3"/>
  <c r="D328" i="1" s="1"/>
  <c r="P332" i="3"/>
  <c r="M328" i="1" s="1"/>
  <c r="O333" i="3"/>
  <c r="D329" i="1" s="1"/>
  <c r="P333" i="3"/>
  <c r="M329" i="1" s="1"/>
  <c r="O334" i="3"/>
  <c r="D330" i="1" s="1"/>
  <c r="P334" i="3"/>
  <c r="M330" i="1" s="1"/>
  <c r="O335" i="3"/>
  <c r="D331" i="1" s="1"/>
  <c r="P335" i="3"/>
  <c r="M331" i="1" s="1"/>
  <c r="O336" i="3"/>
  <c r="D332" i="1" s="1"/>
  <c r="P336" i="3"/>
  <c r="M332" i="1" s="1"/>
  <c r="O337" i="3"/>
  <c r="D333" i="1" s="1"/>
  <c r="P337" i="3"/>
  <c r="M333" i="1" s="1"/>
  <c r="O338" i="3"/>
  <c r="D334" i="1" s="1"/>
  <c r="P338" i="3"/>
  <c r="M334" i="1" s="1"/>
  <c r="O339" i="3"/>
  <c r="D335" i="1" s="1"/>
  <c r="P339" i="3"/>
  <c r="M335" i="1" s="1"/>
  <c r="O340" i="3"/>
  <c r="D336" i="1" s="1"/>
  <c r="P340" i="3"/>
  <c r="M336" i="1" s="1"/>
  <c r="O341" i="3"/>
  <c r="D337" i="1" s="1"/>
  <c r="P341" i="3"/>
  <c r="M337" i="1" s="1"/>
  <c r="O342" i="3"/>
  <c r="D338" i="1" s="1"/>
  <c r="P342" i="3"/>
  <c r="M338" i="1" s="1"/>
  <c r="O343" i="3"/>
  <c r="D339" i="1" s="1"/>
  <c r="P343" i="3"/>
  <c r="M339" i="1" s="1"/>
  <c r="O344" i="3"/>
  <c r="D340" i="1" s="1"/>
  <c r="P344" i="3"/>
  <c r="M340" i="1" s="1"/>
  <c r="O345" i="3"/>
  <c r="D341" i="1" s="1"/>
  <c r="P345" i="3"/>
  <c r="M341" i="1" s="1"/>
  <c r="O346" i="3"/>
  <c r="D342" i="1" s="1"/>
  <c r="P346" i="3"/>
  <c r="M342" i="1" s="1"/>
  <c r="O347" i="3"/>
  <c r="D343" i="1" s="1"/>
  <c r="P347" i="3"/>
  <c r="M343" i="1" s="1"/>
  <c r="O348" i="3"/>
  <c r="D344" i="1" s="1"/>
  <c r="P348" i="3"/>
  <c r="M344" i="1" s="1"/>
  <c r="O349" i="3"/>
  <c r="D345" i="1" s="1"/>
  <c r="P349" i="3"/>
  <c r="M345" i="1" s="1"/>
  <c r="O350" i="3"/>
  <c r="D346" i="1" s="1"/>
  <c r="P350" i="3"/>
  <c r="M346" i="1" s="1"/>
  <c r="O351" i="3"/>
  <c r="D347" i="1" s="1"/>
  <c r="P351" i="3"/>
  <c r="M347" i="1" s="1"/>
  <c r="O352" i="3"/>
  <c r="D348" i="1" s="1"/>
  <c r="P352" i="3"/>
  <c r="M348" i="1" s="1"/>
  <c r="O353" i="3"/>
  <c r="D349" i="1" s="1"/>
  <c r="P353" i="3"/>
  <c r="M349" i="1" s="1"/>
  <c r="O354" i="3"/>
  <c r="D350" i="1" s="1"/>
  <c r="P354" i="3"/>
  <c r="M350" i="1" s="1"/>
  <c r="O355" i="3"/>
  <c r="D351" i="1" s="1"/>
  <c r="P355" i="3"/>
  <c r="M351" i="1" s="1"/>
  <c r="O356" i="3"/>
  <c r="D352" i="1" s="1"/>
  <c r="P356" i="3"/>
  <c r="M352" i="1" s="1"/>
  <c r="O357" i="3"/>
  <c r="D353" i="1" s="1"/>
  <c r="P357" i="3"/>
  <c r="M353" i="1" s="1"/>
  <c r="O358" i="3"/>
  <c r="D354" i="1" s="1"/>
  <c r="P358" i="3"/>
  <c r="M354" i="1" s="1"/>
  <c r="O359" i="3"/>
  <c r="D355" i="1" s="1"/>
  <c r="P359" i="3"/>
  <c r="M355" i="1" s="1"/>
  <c r="O360" i="3"/>
  <c r="D356" i="1" s="1"/>
  <c r="P360" i="3"/>
  <c r="M356" i="1" s="1"/>
  <c r="O361" i="3"/>
  <c r="D357" i="1" s="1"/>
  <c r="P361" i="3"/>
  <c r="M357" i="1" s="1"/>
  <c r="O362" i="3"/>
  <c r="D358" i="1" s="1"/>
  <c r="P362" i="3"/>
  <c r="M358" i="1" s="1"/>
  <c r="O363" i="3"/>
  <c r="D359" i="1" s="1"/>
  <c r="P363" i="3"/>
  <c r="M359" i="1" s="1"/>
  <c r="O364" i="3"/>
  <c r="D360" i="1" s="1"/>
  <c r="P364" i="3"/>
  <c r="M360" i="1" s="1"/>
  <c r="O365" i="3"/>
  <c r="D361" i="1" s="1"/>
  <c r="P365" i="3"/>
  <c r="M361" i="1" s="1"/>
  <c r="O366" i="3"/>
  <c r="D362" i="1" s="1"/>
  <c r="P366" i="3"/>
  <c r="M362" i="1" s="1"/>
  <c r="O367" i="3"/>
  <c r="D363" i="1" s="1"/>
  <c r="P367" i="3"/>
  <c r="M363" i="1" s="1"/>
  <c r="O368" i="3"/>
  <c r="D364" i="1" s="1"/>
  <c r="P368" i="3"/>
  <c r="M364" i="1" s="1"/>
  <c r="O369" i="3"/>
  <c r="D365" i="1" s="1"/>
  <c r="P369" i="3"/>
  <c r="M365" i="1" s="1"/>
  <c r="O370" i="3"/>
  <c r="D366" i="1" s="1"/>
  <c r="P370" i="3"/>
  <c r="M366" i="1" s="1"/>
  <c r="O371" i="3"/>
  <c r="D367" i="1" s="1"/>
  <c r="P371" i="3"/>
  <c r="M367" i="1" s="1"/>
  <c r="O372" i="3"/>
  <c r="D368" i="1" s="1"/>
  <c r="P372" i="3"/>
  <c r="M368" i="1" s="1"/>
  <c r="O373" i="3"/>
  <c r="D369" i="1" s="1"/>
  <c r="P373" i="3"/>
  <c r="M369" i="1" s="1"/>
  <c r="O374" i="3"/>
  <c r="D370" i="1" s="1"/>
  <c r="P374" i="3"/>
  <c r="M370" i="1" s="1"/>
  <c r="O375" i="3"/>
  <c r="D371" i="1" s="1"/>
  <c r="P375" i="3"/>
  <c r="M371" i="1" s="1"/>
  <c r="O376" i="3"/>
  <c r="D372" i="1" s="1"/>
  <c r="P376" i="3"/>
  <c r="M372" i="1" s="1"/>
  <c r="O377" i="3"/>
  <c r="D373" i="1" s="1"/>
  <c r="P377" i="3"/>
  <c r="M373" i="1" s="1"/>
  <c r="O378" i="3"/>
  <c r="D374" i="1" s="1"/>
  <c r="P378" i="3"/>
  <c r="M374" i="1" s="1"/>
  <c r="O379" i="3"/>
  <c r="D375" i="1" s="1"/>
  <c r="P379" i="3"/>
  <c r="M375" i="1" s="1"/>
  <c r="O380" i="3"/>
  <c r="D376" i="1" s="1"/>
  <c r="P380" i="3"/>
  <c r="M376" i="1" s="1"/>
  <c r="O381" i="3"/>
  <c r="D377" i="1" s="1"/>
  <c r="P381" i="3"/>
  <c r="M377" i="1" s="1"/>
  <c r="O382" i="3"/>
  <c r="D378" i="1" s="1"/>
  <c r="P382" i="3"/>
  <c r="M378" i="1" s="1"/>
  <c r="O383" i="3"/>
  <c r="D379" i="1" s="1"/>
  <c r="P383" i="3"/>
  <c r="M379" i="1" s="1"/>
  <c r="O384" i="3"/>
  <c r="D380" i="1" s="1"/>
  <c r="P384" i="3"/>
  <c r="M380" i="1" s="1"/>
  <c r="O385" i="3"/>
  <c r="D381" i="1" s="1"/>
  <c r="P385" i="3"/>
  <c r="M381" i="1" s="1"/>
  <c r="O386" i="3"/>
  <c r="D382" i="1" s="1"/>
  <c r="P386" i="3"/>
  <c r="M382" i="1" s="1"/>
  <c r="O387" i="3"/>
  <c r="D383" i="1" s="1"/>
  <c r="P387" i="3"/>
  <c r="M383" i="1" s="1"/>
  <c r="O388" i="3"/>
  <c r="D384" i="1" s="1"/>
  <c r="P388" i="3"/>
  <c r="M384" i="1" s="1"/>
  <c r="O389" i="3"/>
  <c r="D385" i="1" s="1"/>
  <c r="P389" i="3"/>
  <c r="M385" i="1" s="1"/>
  <c r="O390" i="3"/>
  <c r="D386" i="1" s="1"/>
  <c r="P390" i="3"/>
  <c r="M386" i="1" s="1"/>
  <c r="O391" i="3"/>
  <c r="D387" i="1" s="1"/>
  <c r="P391" i="3"/>
  <c r="M387" i="1" s="1"/>
  <c r="O392" i="3"/>
  <c r="D388" i="1" s="1"/>
  <c r="P392" i="3"/>
  <c r="M388" i="1" s="1"/>
  <c r="O393" i="3"/>
  <c r="D389" i="1" s="1"/>
  <c r="P393" i="3"/>
  <c r="M389" i="1" s="1"/>
  <c r="O394" i="3"/>
  <c r="D390" i="1" s="1"/>
  <c r="P394" i="3"/>
  <c r="M390" i="1" s="1"/>
  <c r="O395" i="3"/>
  <c r="D391" i="1" s="1"/>
  <c r="P395" i="3"/>
  <c r="M391" i="1" s="1"/>
  <c r="O396" i="3"/>
  <c r="D392" i="1" s="1"/>
  <c r="P396" i="3"/>
  <c r="M392" i="1" s="1"/>
  <c r="O397" i="3"/>
  <c r="D393" i="1" s="1"/>
  <c r="P397" i="3"/>
  <c r="M393" i="1" s="1"/>
  <c r="O398" i="3"/>
  <c r="D394" i="1" s="1"/>
  <c r="P398" i="3"/>
  <c r="M394" i="1" s="1"/>
  <c r="O399" i="3"/>
  <c r="D395" i="1" s="1"/>
  <c r="P399" i="3"/>
  <c r="M395" i="1" s="1"/>
  <c r="O400" i="3"/>
  <c r="D396" i="1" s="1"/>
  <c r="P400" i="3"/>
  <c r="M396" i="1" s="1"/>
  <c r="O401" i="3"/>
  <c r="D397" i="1" s="1"/>
  <c r="P401" i="3"/>
  <c r="M397" i="1" s="1"/>
  <c r="O402" i="3"/>
  <c r="D398" i="1" s="1"/>
  <c r="P402" i="3"/>
  <c r="M398" i="1" s="1"/>
  <c r="O403" i="3"/>
  <c r="D399" i="1" s="1"/>
  <c r="P403" i="3"/>
  <c r="M399" i="1" s="1"/>
  <c r="O404" i="3"/>
  <c r="D400" i="1" s="1"/>
  <c r="P404" i="3"/>
  <c r="M400" i="1" s="1"/>
  <c r="O405" i="3"/>
  <c r="D401" i="1" s="1"/>
  <c r="P405" i="3"/>
  <c r="M401" i="1" s="1"/>
  <c r="O406" i="3"/>
  <c r="D402" i="1" s="1"/>
  <c r="P406" i="3"/>
  <c r="M402" i="1" s="1"/>
  <c r="O407" i="3"/>
  <c r="D403" i="1" s="1"/>
  <c r="P407" i="3"/>
  <c r="M403" i="1" s="1"/>
  <c r="O408" i="3"/>
  <c r="D404" i="1" s="1"/>
  <c r="P408" i="3"/>
  <c r="M404" i="1" s="1"/>
  <c r="O409" i="3"/>
  <c r="D405" i="1" s="1"/>
  <c r="P409" i="3"/>
  <c r="M405" i="1" s="1"/>
  <c r="O410" i="3"/>
  <c r="D406" i="1" s="1"/>
  <c r="P410" i="3"/>
  <c r="M406" i="1" s="1"/>
  <c r="O411" i="3"/>
  <c r="D407" i="1" s="1"/>
  <c r="P411" i="3"/>
  <c r="M407" i="1" s="1"/>
  <c r="O412" i="3"/>
  <c r="D408" i="1" s="1"/>
  <c r="P412" i="3"/>
  <c r="M408" i="1" s="1"/>
  <c r="O413" i="3"/>
  <c r="D409" i="1" s="1"/>
  <c r="P413" i="3"/>
  <c r="M409" i="1" s="1"/>
  <c r="O414" i="3"/>
  <c r="D410" i="1" s="1"/>
  <c r="P414" i="3"/>
  <c r="M410" i="1" s="1"/>
  <c r="O415" i="3"/>
  <c r="D411" i="1" s="1"/>
  <c r="P415" i="3"/>
  <c r="M411" i="1" s="1"/>
  <c r="O416" i="3"/>
  <c r="D412" i="1" s="1"/>
  <c r="P416" i="3"/>
  <c r="M412" i="1" s="1"/>
  <c r="O417" i="3"/>
  <c r="D413" i="1" s="1"/>
  <c r="P417" i="3"/>
  <c r="M413" i="1" s="1"/>
  <c r="O418" i="3"/>
  <c r="D414" i="1" s="1"/>
  <c r="P418" i="3"/>
  <c r="M414" i="1" s="1"/>
  <c r="O419" i="3"/>
  <c r="D415" i="1" s="1"/>
  <c r="P419" i="3"/>
  <c r="M415" i="1" s="1"/>
  <c r="O420" i="3"/>
  <c r="D416" i="1" s="1"/>
  <c r="P420" i="3"/>
  <c r="M416" i="1" s="1"/>
  <c r="O421" i="3"/>
  <c r="D417" i="1" s="1"/>
  <c r="P421" i="3"/>
  <c r="M417" i="1" s="1"/>
  <c r="O422" i="3"/>
  <c r="D418" i="1" s="1"/>
  <c r="P422" i="3"/>
  <c r="M418" i="1" s="1"/>
  <c r="O423" i="3"/>
  <c r="D419" i="1" s="1"/>
  <c r="P423" i="3"/>
  <c r="M419" i="1" s="1"/>
  <c r="O424" i="3"/>
  <c r="D420" i="1" s="1"/>
  <c r="P424" i="3"/>
  <c r="M420" i="1" s="1"/>
  <c r="O425" i="3"/>
  <c r="D421" i="1" s="1"/>
  <c r="P425" i="3"/>
  <c r="M421" i="1" s="1"/>
  <c r="O426" i="3"/>
  <c r="D422" i="1" s="1"/>
  <c r="P426" i="3"/>
  <c r="M422" i="1" s="1"/>
  <c r="O427" i="3"/>
  <c r="D423" i="1" s="1"/>
  <c r="P427" i="3"/>
  <c r="M423" i="1" s="1"/>
  <c r="O428" i="3"/>
  <c r="D424" i="1" s="1"/>
  <c r="P428" i="3"/>
  <c r="M424" i="1" s="1"/>
  <c r="O429" i="3"/>
  <c r="D425" i="1" s="1"/>
  <c r="P429" i="3"/>
  <c r="M425" i="1" s="1"/>
  <c r="O430" i="3"/>
  <c r="D426" i="1" s="1"/>
  <c r="P430" i="3"/>
  <c r="M426" i="1" s="1"/>
  <c r="O431" i="3"/>
  <c r="D427" i="1" s="1"/>
  <c r="P431" i="3"/>
  <c r="M427" i="1" s="1"/>
  <c r="O432" i="3"/>
  <c r="D428" i="1" s="1"/>
  <c r="P432" i="3"/>
  <c r="M428" i="1" s="1"/>
  <c r="O433" i="3"/>
  <c r="D429" i="1" s="1"/>
  <c r="P433" i="3"/>
  <c r="M429" i="1" s="1"/>
  <c r="O434" i="3"/>
  <c r="D430" i="1" s="1"/>
  <c r="P434" i="3"/>
  <c r="M430" i="1" s="1"/>
  <c r="O435" i="3"/>
  <c r="D431" i="1" s="1"/>
  <c r="P435" i="3"/>
  <c r="M431" i="1" s="1"/>
  <c r="O436" i="3"/>
  <c r="D432" i="1" s="1"/>
  <c r="P436" i="3"/>
  <c r="M432" i="1" s="1"/>
  <c r="O437" i="3"/>
  <c r="D433" i="1" s="1"/>
  <c r="P437" i="3"/>
  <c r="M433" i="1" s="1"/>
  <c r="O438" i="3"/>
  <c r="D434" i="1" s="1"/>
  <c r="P438" i="3"/>
  <c r="M434" i="1" s="1"/>
  <c r="O439" i="3"/>
  <c r="D435" i="1" s="1"/>
  <c r="P439" i="3"/>
  <c r="M435" i="1" s="1"/>
  <c r="O440" i="3"/>
  <c r="D436" i="1" s="1"/>
  <c r="P440" i="3"/>
  <c r="M436" i="1" s="1"/>
  <c r="O441" i="3"/>
  <c r="D437" i="1" s="1"/>
  <c r="P441" i="3"/>
  <c r="M437" i="1" s="1"/>
  <c r="O442" i="3"/>
  <c r="D438" i="1" s="1"/>
  <c r="P442" i="3"/>
  <c r="M438" i="1" s="1"/>
  <c r="O443" i="3"/>
  <c r="D439" i="1" s="1"/>
  <c r="P443" i="3"/>
  <c r="M439" i="1" s="1"/>
  <c r="O444" i="3"/>
  <c r="D440" i="1" s="1"/>
  <c r="P444" i="3"/>
  <c r="M440" i="1" s="1"/>
  <c r="O445" i="3"/>
  <c r="D441" i="1" s="1"/>
  <c r="P445" i="3"/>
  <c r="M441" i="1" s="1"/>
  <c r="O446" i="3"/>
  <c r="D442" i="1" s="1"/>
  <c r="P446" i="3"/>
  <c r="M442" i="1" s="1"/>
  <c r="O447" i="3"/>
  <c r="D443" i="1" s="1"/>
  <c r="P447" i="3"/>
  <c r="M443" i="1" s="1"/>
  <c r="O448" i="3"/>
  <c r="D444" i="1" s="1"/>
  <c r="P448" i="3"/>
  <c r="M444" i="1" s="1"/>
  <c r="O449" i="3"/>
  <c r="D445" i="1" s="1"/>
  <c r="P449" i="3"/>
  <c r="M445" i="1" s="1"/>
  <c r="O450" i="3"/>
  <c r="D446" i="1" s="1"/>
  <c r="P450" i="3"/>
  <c r="M446" i="1" s="1"/>
  <c r="O451" i="3"/>
  <c r="D447" i="1" s="1"/>
  <c r="P451" i="3"/>
  <c r="M447" i="1" s="1"/>
  <c r="O452" i="3"/>
  <c r="D448" i="1" s="1"/>
  <c r="P452" i="3"/>
  <c r="M448" i="1" s="1"/>
  <c r="O453" i="3"/>
  <c r="D449" i="1" s="1"/>
  <c r="P453" i="3"/>
  <c r="M449" i="1" s="1"/>
  <c r="O454" i="3"/>
  <c r="D450" i="1" s="1"/>
  <c r="P454" i="3"/>
  <c r="M450" i="1" s="1"/>
  <c r="O455" i="3"/>
  <c r="D451" i="1" s="1"/>
  <c r="P455" i="3"/>
  <c r="M451" i="1" s="1"/>
  <c r="O456" i="3"/>
  <c r="D452" i="1" s="1"/>
  <c r="P456" i="3"/>
  <c r="M452" i="1" s="1"/>
  <c r="O457" i="3"/>
  <c r="D453" i="1" s="1"/>
  <c r="P457" i="3"/>
  <c r="M453" i="1" s="1"/>
  <c r="O458" i="3"/>
  <c r="D454" i="1" s="1"/>
  <c r="P458" i="3"/>
  <c r="M454" i="1" s="1"/>
  <c r="O459" i="3"/>
  <c r="D455" i="1" s="1"/>
  <c r="P459" i="3"/>
  <c r="M455" i="1" s="1"/>
  <c r="O460" i="3"/>
  <c r="D456" i="1" s="1"/>
  <c r="P460" i="3"/>
  <c r="M456" i="1" s="1"/>
  <c r="O461" i="3"/>
  <c r="D457" i="1" s="1"/>
  <c r="P461" i="3"/>
  <c r="M457" i="1" s="1"/>
  <c r="O462" i="3"/>
  <c r="D458" i="1" s="1"/>
  <c r="P462" i="3"/>
  <c r="M458" i="1" s="1"/>
  <c r="O463" i="3"/>
  <c r="D459" i="1" s="1"/>
  <c r="P463" i="3"/>
  <c r="M459" i="1" s="1"/>
  <c r="O464" i="3"/>
  <c r="D460" i="1" s="1"/>
  <c r="P464" i="3"/>
  <c r="M460" i="1" s="1"/>
  <c r="O465" i="3"/>
  <c r="D461" i="1" s="1"/>
  <c r="P465" i="3"/>
  <c r="M461" i="1" s="1"/>
  <c r="O466" i="3"/>
  <c r="D462" i="1" s="1"/>
  <c r="P466" i="3"/>
  <c r="M462" i="1" s="1"/>
  <c r="O467" i="3"/>
  <c r="D463" i="1" s="1"/>
  <c r="P467" i="3"/>
  <c r="M463" i="1" s="1"/>
  <c r="O468" i="3"/>
  <c r="D464" i="1" s="1"/>
  <c r="P468" i="3"/>
  <c r="M464" i="1" s="1"/>
  <c r="O469" i="3"/>
  <c r="D465" i="1" s="1"/>
  <c r="P469" i="3"/>
  <c r="M465" i="1" s="1"/>
  <c r="O470" i="3"/>
  <c r="D466" i="1" s="1"/>
  <c r="P470" i="3"/>
  <c r="M466" i="1" s="1"/>
  <c r="O471" i="3"/>
  <c r="D467" i="1" s="1"/>
  <c r="P471" i="3"/>
  <c r="M467" i="1" s="1"/>
  <c r="O472" i="3"/>
  <c r="D468" i="1" s="1"/>
  <c r="P472" i="3"/>
  <c r="M468" i="1" s="1"/>
  <c r="O473" i="3"/>
  <c r="D469" i="1" s="1"/>
  <c r="P473" i="3"/>
  <c r="M469" i="1" s="1"/>
  <c r="O474" i="3"/>
  <c r="D470" i="1" s="1"/>
  <c r="P474" i="3"/>
  <c r="M470" i="1" s="1"/>
  <c r="O475" i="3"/>
  <c r="D471" i="1" s="1"/>
  <c r="P475" i="3"/>
  <c r="M471" i="1" s="1"/>
  <c r="O476" i="3"/>
  <c r="D472" i="1" s="1"/>
  <c r="P476" i="3"/>
  <c r="M472" i="1" s="1"/>
  <c r="O477" i="3"/>
  <c r="D473" i="1" s="1"/>
  <c r="P477" i="3"/>
  <c r="M473" i="1" s="1"/>
  <c r="O478" i="3"/>
  <c r="D474" i="1" s="1"/>
  <c r="P478" i="3"/>
  <c r="M474" i="1" s="1"/>
  <c r="O479" i="3"/>
  <c r="D475" i="1" s="1"/>
  <c r="P479" i="3"/>
  <c r="M475" i="1" s="1"/>
  <c r="O480" i="3"/>
  <c r="D476" i="1" s="1"/>
  <c r="P480" i="3"/>
  <c r="M476" i="1" s="1"/>
  <c r="O481" i="3"/>
  <c r="D477" i="1" s="1"/>
  <c r="P481" i="3"/>
  <c r="M477" i="1" s="1"/>
  <c r="O482" i="3"/>
  <c r="D478" i="1" s="1"/>
  <c r="P482" i="3"/>
  <c r="M478" i="1" s="1"/>
  <c r="O483" i="3"/>
  <c r="D479" i="1" s="1"/>
  <c r="P483" i="3"/>
  <c r="M479" i="1" s="1"/>
  <c r="O484" i="3"/>
  <c r="D480" i="1" s="1"/>
  <c r="P484" i="3"/>
  <c r="M480" i="1" s="1"/>
  <c r="O485" i="3"/>
  <c r="D481" i="1" s="1"/>
  <c r="P485" i="3"/>
  <c r="M481" i="1" s="1"/>
  <c r="O486" i="3"/>
  <c r="D482" i="1" s="1"/>
  <c r="P486" i="3"/>
  <c r="M482" i="1" s="1"/>
  <c r="O487" i="3"/>
  <c r="D483" i="1" s="1"/>
  <c r="P487" i="3"/>
  <c r="M483" i="1" s="1"/>
  <c r="O488" i="3"/>
  <c r="D484" i="1" s="1"/>
  <c r="P488" i="3"/>
  <c r="M484" i="1" s="1"/>
  <c r="O489" i="3"/>
  <c r="D485" i="1" s="1"/>
  <c r="P489" i="3"/>
  <c r="M485" i="1" s="1"/>
  <c r="O490" i="3"/>
  <c r="D486" i="1" s="1"/>
  <c r="P490" i="3"/>
  <c r="M486" i="1" s="1"/>
  <c r="O491" i="3"/>
  <c r="D487" i="1" s="1"/>
  <c r="P491" i="3"/>
  <c r="M487" i="1" s="1"/>
  <c r="O492" i="3"/>
  <c r="D488" i="1" s="1"/>
  <c r="P492" i="3"/>
  <c r="M488" i="1" s="1"/>
  <c r="O493" i="3"/>
  <c r="D489" i="1" s="1"/>
  <c r="P493" i="3"/>
  <c r="M489" i="1" s="1"/>
  <c r="O494" i="3"/>
  <c r="D490" i="1" s="1"/>
  <c r="P494" i="3"/>
  <c r="M490" i="1" s="1"/>
  <c r="O495" i="3"/>
  <c r="D491" i="1" s="1"/>
  <c r="P495" i="3"/>
  <c r="M491" i="1" s="1"/>
  <c r="O496" i="3"/>
  <c r="D492" i="1" s="1"/>
  <c r="P496" i="3"/>
  <c r="M492" i="1" s="1"/>
  <c r="O497" i="3"/>
  <c r="D493" i="1" s="1"/>
  <c r="P497" i="3"/>
  <c r="M493" i="1" s="1"/>
  <c r="O498" i="3"/>
  <c r="D494" i="1" s="1"/>
  <c r="P498" i="3"/>
  <c r="M494" i="1" s="1"/>
  <c r="O499" i="3"/>
  <c r="D495" i="1" s="1"/>
  <c r="P499" i="3"/>
  <c r="M495" i="1" s="1"/>
  <c r="O500" i="3"/>
  <c r="D496" i="1" s="1"/>
  <c r="P500" i="3"/>
  <c r="M496" i="1" s="1"/>
  <c r="O501" i="3"/>
  <c r="D497" i="1" s="1"/>
  <c r="P501" i="3"/>
  <c r="M497" i="1" s="1"/>
  <c r="O502" i="3"/>
  <c r="D498" i="1" s="1"/>
  <c r="P502" i="3"/>
  <c r="M498" i="1" s="1"/>
  <c r="O503" i="3"/>
  <c r="D499" i="1" s="1"/>
  <c r="P503" i="3"/>
  <c r="M499" i="1" s="1"/>
  <c r="O504" i="3"/>
  <c r="D500" i="1" s="1"/>
  <c r="P504" i="3"/>
  <c r="M500" i="1" s="1"/>
  <c r="O505" i="3"/>
  <c r="D501" i="1" s="1"/>
  <c r="P505" i="3"/>
  <c r="M501" i="1" s="1"/>
  <c r="O506" i="3"/>
  <c r="D502" i="1" s="1"/>
  <c r="P506" i="3"/>
  <c r="M502" i="1" s="1"/>
  <c r="O507" i="3"/>
  <c r="D503" i="1" s="1"/>
  <c r="P507" i="3"/>
  <c r="M503" i="1" s="1"/>
  <c r="O508" i="3"/>
  <c r="D504" i="1" s="1"/>
  <c r="P508" i="3"/>
  <c r="M504" i="1" s="1"/>
  <c r="O509" i="3"/>
  <c r="D505" i="1" s="1"/>
  <c r="P509" i="3"/>
  <c r="M505" i="1" s="1"/>
  <c r="O510" i="3"/>
  <c r="D506" i="1" s="1"/>
  <c r="P510" i="3"/>
  <c r="M506" i="1" s="1"/>
  <c r="O511" i="3"/>
  <c r="D507" i="1" s="1"/>
  <c r="P511" i="3"/>
  <c r="M507" i="1" s="1"/>
  <c r="O512" i="3"/>
  <c r="D508" i="1" s="1"/>
  <c r="P512" i="3"/>
  <c r="M508" i="1" s="1"/>
  <c r="O513" i="3"/>
  <c r="D509" i="1" s="1"/>
  <c r="P513" i="3"/>
  <c r="M509" i="1" s="1"/>
  <c r="O514" i="3"/>
  <c r="D510" i="1" s="1"/>
  <c r="P514" i="3"/>
  <c r="M510" i="1" s="1"/>
  <c r="O515" i="3"/>
  <c r="D511" i="1" s="1"/>
  <c r="P515" i="3"/>
  <c r="M511" i="1" s="1"/>
  <c r="O516" i="3"/>
  <c r="D512" i="1" s="1"/>
  <c r="P516" i="3"/>
  <c r="M512" i="1" s="1"/>
  <c r="O517" i="3"/>
  <c r="D513" i="1" s="1"/>
  <c r="P517" i="3"/>
  <c r="M513" i="1" s="1"/>
  <c r="O518" i="3"/>
  <c r="D514" i="1" s="1"/>
  <c r="P518" i="3"/>
  <c r="M514" i="1" s="1"/>
  <c r="O519" i="3"/>
  <c r="D515" i="1" s="1"/>
  <c r="P519" i="3"/>
  <c r="M515" i="1" s="1"/>
  <c r="O520" i="3"/>
  <c r="D516" i="1" s="1"/>
  <c r="P520" i="3"/>
  <c r="M516" i="1" s="1"/>
  <c r="O521" i="3"/>
  <c r="D517" i="1" s="1"/>
  <c r="P521" i="3"/>
  <c r="M517" i="1" s="1"/>
  <c r="O522" i="3"/>
  <c r="D518" i="1" s="1"/>
  <c r="P522" i="3"/>
  <c r="M518" i="1" s="1"/>
  <c r="O523" i="3"/>
  <c r="D519" i="1" s="1"/>
  <c r="P523" i="3"/>
  <c r="M519" i="1" s="1"/>
  <c r="O524" i="3"/>
  <c r="D520" i="1" s="1"/>
  <c r="P524" i="3"/>
  <c r="M520" i="1" s="1"/>
  <c r="O525" i="3"/>
  <c r="D521" i="1" s="1"/>
  <c r="P525" i="3"/>
  <c r="M521" i="1" s="1"/>
  <c r="O526" i="3"/>
  <c r="D522" i="1" s="1"/>
  <c r="P526" i="3"/>
  <c r="M522" i="1" s="1"/>
  <c r="O527" i="3"/>
  <c r="D523" i="1" s="1"/>
  <c r="P527" i="3"/>
  <c r="M523" i="1" s="1"/>
  <c r="O528" i="3"/>
  <c r="D524" i="1" s="1"/>
  <c r="P528" i="3"/>
  <c r="M524" i="1" s="1"/>
  <c r="O529" i="3"/>
  <c r="D525" i="1" s="1"/>
  <c r="P529" i="3"/>
  <c r="M525" i="1" s="1"/>
  <c r="O530" i="3"/>
  <c r="D526" i="1" s="1"/>
  <c r="P530" i="3"/>
  <c r="M526" i="1" s="1"/>
  <c r="O531" i="3"/>
  <c r="D527" i="1" s="1"/>
  <c r="P531" i="3"/>
  <c r="M527" i="1" s="1"/>
  <c r="O532" i="3"/>
  <c r="D528" i="1" s="1"/>
  <c r="P532" i="3"/>
  <c r="M528" i="1" s="1"/>
  <c r="O533" i="3"/>
  <c r="D529" i="1" s="1"/>
  <c r="P533" i="3"/>
  <c r="M529" i="1" s="1"/>
  <c r="O534" i="3"/>
  <c r="D530" i="1" s="1"/>
  <c r="P534" i="3"/>
  <c r="M530" i="1" s="1"/>
  <c r="O535" i="3"/>
  <c r="D531" i="1" s="1"/>
  <c r="P535" i="3"/>
  <c r="M531" i="1" s="1"/>
  <c r="O536" i="3"/>
  <c r="D532" i="1" s="1"/>
  <c r="P536" i="3"/>
  <c r="M532" i="1" s="1"/>
  <c r="O537" i="3"/>
  <c r="D533" i="1" s="1"/>
  <c r="P537" i="3"/>
  <c r="M533" i="1" s="1"/>
  <c r="O538" i="3"/>
  <c r="D534" i="1" s="1"/>
  <c r="P538" i="3"/>
  <c r="M534" i="1" s="1"/>
  <c r="O539" i="3"/>
  <c r="D535" i="1" s="1"/>
  <c r="P539" i="3"/>
  <c r="M535" i="1" s="1"/>
  <c r="O540" i="3"/>
  <c r="D536" i="1" s="1"/>
  <c r="P540" i="3"/>
  <c r="M536" i="1" s="1"/>
  <c r="O541" i="3"/>
  <c r="D537" i="1" s="1"/>
  <c r="P541" i="3"/>
  <c r="M537" i="1" s="1"/>
  <c r="O542" i="3"/>
  <c r="D538" i="1" s="1"/>
  <c r="P542" i="3"/>
  <c r="M538" i="1" s="1"/>
  <c r="O543" i="3"/>
  <c r="D539" i="1" s="1"/>
  <c r="P543" i="3"/>
  <c r="M539" i="1" s="1"/>
  <c r="O544" i="3"/>
  <c r="D540" i="1" s="1"/>
  <c r="P544" i="3"/>
  <c r="M540" i="1" s="1"/>
  <c r="O545" i="3"/>
  <c r="D541" i="1" s="1"/>
  <c r="P545" i="3"/>
  <c r="M541" i="1" s="1"/>
  <c r="O546" i="3"/>
  <c r="D542" i="1" s="1"/>
  <c r="P546" i="3"/>
  <c r="M542" i="1" s="1"/>
  <c r="O547" i="3"/>
  <c r="D543" i="1" s="1"/>
  <c r="P547" i="3"/>
  <c r="M543" i="1" s="1"/>
  <c r="O548" i="3"/>
  <c r="D544" i="1" s="1"/>
  <c r="P548" i="3"/>
  <c r="M544" i="1" s="1"/>
  <c r="O549" i="3"/>
  <c r="D545" i="1" s="1"/>
  <c r="P549" i="3"/>
  <c r="M545" i="1" s="1"/>
  <c r="O550" i="3"/>
  <c r="D546" i="1" s="1"/>
  <c r="P550" i="3"/>
  <c r="M546" i="1" s="1"/>
  <c r="O551" i="3"/>
  <c r="D547" i="1" s="1"/>
  <c r="P551" i="3"/>
  <c r="M547" i="1" s="1"/>
  <c r="O552" i="3"/>
  <c r="D548" i="1" s="1"/>
  <c r="P552" i="3"/>
  <c r="M548" i="1" s="1"/>
  <c r="O553" i="3"/>
  <c r="D549" i="1" s="1"/>
  <c r="P553" i="3"/>
  <c r="M549" i="1" s="1"/>
  <c r="O554" i="3"/>
  <c r="D550" i="1" s="1"/>
  <c r="P554" i="3"/>
  <c r="M550" i="1" s="1"/>
  <c r="O555" i="3"/>
  <c r="D551" i="1" s="1"/>
  <c r="P555" i="3"/>
  <c r="M551" i="1" s="1"/>
  <c r="O556" i="3"/>
  <c r="D552" i="1" s="1"/>
  <c r="P556" i="3"/>
  <c r="M552" i="1" s="1"/>
  <c r="O557" i="3"/>
  <c r="D553" i="1" s="1"/>
  <c r="P557" i="3"/>
  <c r="M553" i="1" s="1"/>
  <c r="O558" i="3"/>
  <c r="D554" i="1" s="1"/>
  <c r="P558" i="3"/>
  <c r="M554" i="1" s="1"/>
  <c r="O559" i="3"/>
  <c r="D555" i="1" s="1"/>
  <c r="P559" i="3"/>
  <c r="M555" i="1" s="1"/>
  <c r="O560" i="3"/>
  <c r="D556" i="1" s="1"/>
  <c r="P560" i="3"/>
  <c r="M556" i="1" s="1"/>
  <c r="O561" i="3"/>
  <c r="D557" i="1" s="1"/>
  <c r="P561" i="3"/>
  <c r="M557" i="1" s="1"/>
  <c r="O562" i="3"/>
  <c r="D558" i="1" s="1"/>
  <c r="P562" i="3"/>
  <c r="M558" i="1" s="1"/>
  <c r="O563" i="3"/>
  <c r="D559" i="1" s="1"/>
  <c r="P563" i="3"/>
  <c r="M559" i="1" s="1"/>
  <c r="O564" i="3"/>
  <c r="D560" i="1" s="1"/>
  <c r="P564" i="3"/>
  <c r="M560" i="1" s="1"/>
  <c r="O565" i="3"/>
  <c r="D561" i="1" s="1"/>
  <c r="P565" i="3"/>
  <c r="M561" i="1" s="1"/>
  <c r="O566" i="3"/>
  <c r="D562" i="1" s="1"/>
  <c r="P566" i="3"/>
  <c r="M562" i="1" s="1"/>
  <c r="O567" i="3"/>
  <c r="D563" i="1" s="1"/>
  <c r="P567" i="3"/>
  <c r="M563" i="1" s="1"/>
  <c r="O568" i="3"/>
  <c r="D564" i="1" s="1"/>
  <c r="P568" i="3"/>
  <c r="M564" i="1" s="1"/>
  <c r="O569" i="3"/>
  <c r="D565" i="1" s="1"/>
  <c r="P569" i="3"/>
  <c r="M565" i="1" s="1"/>
  <c r="O570" i="3"/>
  <c r="D566" i="1" s="1"/>
  <c r="P570" i="3"/>
  <c r="M566" i="1" s="1"/>
  <c r="O571" i="3"/>
  <c r="D567" i="1" s="1"/>
  <c r="P571" i="3"/>
  <c r="M567" i="1" s="1"/>
  <c r="O572" i="3"/>
  <c r="D568" i="1" s="1"/>
  <c r="P572" i="3"/>
  <c r="M568" i="1" s="1"/>
  <c r="O573" i="3"/>
  <c r="D569" i="1" s="1"/>
  <c r="P573" i="3"/>
  <c r="M569" i="1" s="1"/>
  <c r="O574" i="3"/>
  <c r="D570" i="1" s="1"/>
  <c r="P574" i="3"/>
  <c r="M570" i="1" s="1"/>
  <c r="O575" i="3"/>
  <c r="D571" i="1" s="1"/>
  <c r="P575" i="3"/>
  <c r="M571" i="1" s="1"/>
  <c r="O576" i="3"/>
  <c r="D572" i="1" s="1"/>
  <c r="P576" i="3"/>
  <c r="M572" i="1" s="1"/>
  <c r="O577" i="3"/>
  <c r="D573" i="1" s="1"/>
  <c r="P577" i="3"/>
  <c r="M573" i="1" s="1"/>
  <c r="O578" i="3"/>
  <c r="D574" i="1" s="1"/>
  <c r="P578" i="3"/>
  <c r="M574" i="1" s="1"/>
  <c r="O579" i="3"/>
  <c r="D575" i="1" s="1"/>
  <c r="P579" i="3"/>
  <c r="M575" i="1" s="1"/>
  <c r="O580" i="3"/>
  <c r="D576" i="1" s="1"/>
  <c r="P580" i="3"/>
  <c r="M576" i="1" s="1"/>
  <c r="O581" i="3"/>
  <c r="D577" i="1" s="1"/>
  <c r="P581" i="3"/>
  <c r="M577" i="1" s="1"/>
  <c r="O582" i="3"/>
  <c r="D578" i="1" s="1"/>
  <c r="P582" i="3"/>
  <c r="M578" i="1" s="1"/>
  <c r="O583" i="3"/>
  <c r="D579" i="1" s="1"/>
  <c r="P583" i="3"/>
  <c r="M579" i="1" s="1"/>
  <c r="O584" i="3"/>
  <c r="D580" i="1" s="1"/>
  <c r="P584" i="3"/>
  <c r="M580" i="1" s="1"/>
  <c r="O585" i="3"/>
  <c r="D581" i="1" s="1"/>
  <c r="P585" i="3"/>
  <c r="M581" i="1" s="1"/>
  <c r="O586" i="3"/>
  <c r="D582" i="1" s="1"/>
  <c r="P586" i="3"/>
  <c r="M582" i="1" s="1"/>
  <c r="O587" i="3"/>
  <c r="D583" i="1" s="1"/>
  <c r="P587" i="3"/>
  <c r="M583" i="1" s="1"/>
  <c r="O588" i="3"/>
  <c r="D584" i="1" s="1"/>
  <c r="P588" i="3"/>
  <c r="M584" i="1" s="1"/>
  <c r="O589" i="3"/>
  <c r="D585" i="1" s="1"/>
  <c r="P589" i="3"/>
  <c r="M585" i="1" s="1"/>
  <c r="O590" i="3"/>
  <c r="D586" i="1" s="1"/>
  <c r="P590" i="3"/>
  <c r="M586" i="1" s="1"/>
  <c r="O591" i="3"/>
  <c r="D587" i="1" s="1"/>
  <c r="P591" i="3"/>
  <c r="M587" i="1" s="1"/>
  <c r="O592" i="3"/>
  <c r="D588" i="1" s="1"/>
  <c r="P592" i="3"/>
  <c r="M588" i="1" s="1"/>
  <c r="O593" i="3"/>
  <c r="D589" i="1" s="1"/>
  <c r="P593" i="3"/>
  <c r="M589" i="1" s="1"/>
  <c r="O594" i="3"/>
  <c r="D590" i="1" s="1"/>
  <c r="P594" i="3"/>
  <c r="M590" i="1" s="1"/>
  <c r="O595" i="3"/>
  <c r="D591" i="1" s="1"/>
  <c r="P595" i="3"/>
  <c r="M591" i="1" s="1"/>
  <c r="O596" i="3"/>
  <c r="D592" i="1" s="1"/>
  <c r="P596" i="3"/>
  <c r="M592" i="1" s="1"/>
  <c r="O597" i="3"/>
  <c r="D593" i="1" s="1"/>
  <c r="P597" i="3"/>
  <c r="M593" i="1" s="1"/>
  <c r="O598" i="3"/>
  <c r="D594" i="1" s="1"/>
  <c r="P598" i="3"/>
  <c r="M594" i="1" s="1"/>
  <c r="O599" i="3"/>
  <c r="D595" i="1" s="1"/>
  <c r="P599" i="3"/>
  <c r="M595" i="1" s="1"/>
  <c r="O600" i="3"/>
  <c r="D596" i="1" s="1"/>
  <c r="P600" i="3"/>
  <c r="M596" i="1" s="1"/>
  <c r="O601" i="3"/>
  <c r="D597" i="1" s="1"/>
  <c r="P601" i="3"/>
  <c r="M597" i="1" s="1"/>
  <c r="O602" i="3"/>
  <c r="D598" i="1" s="1"/>
  <c r="P602" i="3"/>
  <c r="M598" i="1" s="1"/>
  <c r="O603" i="3"/>
  <c r="D599" i="1" s="1"/>
  <c r="P603" i="3"/>
  <c r="M599" i="1" s="1"/>
  <c r="O604" i="3"/>
  <c r="D600" i="1" s="1"/>
  <c r="P604" i="3"/>
  <c r="M600" i="1" s="1"/>
  <c r="O605" i="3"/>
  <c r="D601" i="1" s="1"/>
  <c r="P605" i="3"/>
  <c r="M601" i="1" s="1"/>
  <c r="O606" i="3"/>
  <c r="D602" i="1" s="1"/>
  <c r="P606" i="3"/>
  <c r="M602" i="1" s="1"/>
  <c r="O607" i="3"/>
  <c r="D603" i="1" s="1"/>
  <c r="P607" i="3"/>
  <c r="M603" i="1" s="1"/>
  <c r="O608" i="3"/>
  <c r="D604" i="1" s="1"/>
  <c r="P608" i="3"/>
  <c r="M604" i="1" s="1"/>
  <c r="O609" i="3"/>
  <c r="D605" i="1" s="1"/>
  <c r="P609" i="3"/>
  <c r="M605" i="1" s="1"/>
  <c r="O610" i="3"/>
  <c r="D606" i="1" s="1"/>
  <c r="P610" i="3"/>
  <c r="M606" i="1" s="1"/>
  <c r="O611" i="3"/>
  <c r="D607" i="1" s="1"/>
  <c r="P611" i="3"/>
  <c r="M607" i="1" s="1"/>
  <c r="O612" i="3"/>
  <c r="D608" i="1" s="1"/>
  <c r="P612" i="3"/>
  <c r="M608" i="1" s="1"/>
  <c r="O613" i="3"/>
  <c r="D609" i="1" s="1"/>
  <c r="P613" i="3"/>
  <c r="M609" i="1" s="1"/>
  <c r="O614" i="3"/>
  <c r="D610" i="1" s="1"/>
  <c r="P614" i="3"/>
  <c r="M610" i="1" s="1"/>
  <c r="O615" i="3"/>
  <c r="D611" i="1" s="1"/>
  <c r="P615" i="3"/>
  <c r="M611" i="1" s="1"/>
  <c r="O616" i="3"/>
  <c r="D612" i="1" s="1"/>
  <c r="P616" i="3"/>
  <c r="M612" i="1" s="1"/>
  <c r="O617" i="3"/>
  <c r="D613" i="1" s="1"/>
  <c r="P617" i="3"/>
  <c r="M613" i="1" s="1"/>
  <c r="O618" i="3"/>
  <c r="D614" i="1" s="1"/>
  <c r="P618" i="3"/>
  <c r="M614" i="1" s="1"/>
  <c r="O619" i="3"/>
  <c r="D615" i="1" s="1"/>
  <c r="P619" i="3"/>
  <c r="M615" i="1" s="1"/>
  <c r="O620" i="3"/>
  <c r="D616" i="1" s="1"/>
  <c r="P620" i="3"/>
  <c r="M616" i="1" s="1"/>
  <c r="O621" i="3"/>
  <c r="D617" i="1" s="1"/>
  <c r="P621" i="3"/>
  <c r="M617" i="1" s="1"/>
  <c r="O622" i="3"/>
  <c r="D618" i="1" s="1"/>
  <c r="P622" i="3"/>
  <c r="M618" i="1" s="1"/>
  <c r="O623" i="3"/>
  <c r="D619" i="1" s="1"/>
  <c r="P623" i="3"/>
  <c r="M619" i="1" s="1"/>
  <c r="O624" i="3"/>
  <c r="D620" i="1" s="1"/>
  <c r="P624" i="3"/>
  <c r="M620" i="1" s="1"/>
  <c r="O625" i="3"/>
  <c r="D621" i="1" s="1"/>
  <c r="P625" i="3"/>
  <c r="M621" i="1" s="1"/>
  <c r="O626" i="3"/>
  <c r="D622" i="1" s="1"/>
  <c r="P626" i="3"/>
  <c r="M622" i="1" s="1"/>
  <c r="O627" i="3"/>
  <c r="D623" i="1" s="1"/>
  <c r="P627" i="3"/>
  <c r="M623" i="1" s="1"/>
  <c r="O628" i="3"/>
  <c r="D624" i="1" s="1"/>
  <c r="P628" i="3"/>
  <c r="M624" i="1" s="1"/>
  <c r="O629" i="3"/>
  <c r="D625" i="1" s="1"/>
  <c r="P629" i="3"/>
  <c r="M625" i="1" s="1"/>
  <c r="O630" i="3"/>
  <c r="D626" i="1" s="1"/>
  <c r="P630" i="3"/>
  <c r="M626" i="1" s="1"/>
  <c r="O631" i="3"/>
  <c r="D627" i="1" s="1"/>
  <c r="P631" i="3"/>
  <c r="M627" i="1" s="1"/>
  <c r="O632" i="3"/>
  <c r="D628" i="1" s="1"/>
  <c r="P632" i="3"/>
  <c r="M628" i="1" s="1"/>
  <c r="O633" i="3"/>
  <c r="D629" i="1" s="1"/>
  <c r="P633" i="3"/>
  <c r="M629" i="1" s="1"/>
  <c r="O634" i="3"/>
  <c r="D630" i="1" s="1"/>
  <c r="P634" i="3"/>
  <c r="M630" i="1" s="1"/>
  <c r="O635" i="3"/>
  <c r="D631" i="1" s="1"/>
  <c r="P635" i="3"/>
  <c r="M631" i="1" s="1"/>
  <c r="O636" i="3"/>
  <c r="D632" i="1" s="1"/>
  <c r="P636" i="3"/>
  <c r="M632" i="1" s="1"/>
  <c r="O637" i="3"/>
  <c r="D633" i="1" s="1"/>
  <c r="P637" i="3"/>
  <c r="M633" i="1" s="1"/>
  <c r="O638" i="3"/>
  <c r="D634" i="1" s="1"/>
  <c r="P638" i="3"/>
  <c r="M634" i="1" s="1"/>
  <c r="O639" i="3"/>
  <c r="D635" i="1" s="1"/>
  <c r="P639" i="3"/>
  <c r="M635" i="1" s="1"/>
  <c r="O640" i="3"/>
  <c r="D636" i="1" s="1"/>
  <c r="P640" i="3"/>
  <c r="M636" i="1" s="1"/>
  <c r="O641" i="3"/>
  <c r="D637" i="1" s="1"/>
  <c r="P641" i="3"/>
  <c r="M637" i="1" s="1"/>
  <c r="O642" i="3"/>
  <c r="D638" i="1" s="1"/>
  <c r="P642" i="3"/>
  <c r="M638" i="1" s="1"/>
  <c r="O643" i="3"/>
  <c r="D639" i="1" s="1"/>
  <c r="P643" i="3"/>
  <c r="M639" i="1" s="1"/>
  <c r="O644" i="3"/>
  <c r="D640" i="1" s="1"/>
  <c r="P644" i="3"/>
  <c r="M640" i="1" s="1"/>
  <c r="O645" i="3"/>
  <c r="D641" i="1" s="1"/>
  <c r="P645" i="3"/>
  <c r="M641" i="1" s="1"/>
  <c r="O646" i="3"/>
  <c r="D642" i="1" s="1"/>
  <c r="P646" i="3"/>
  <c r="M642" i="1" s="1"/>
  <c r="O647" i="3"/>
  <c r="D643" i="1" s="1"/>
  <c r="P647" i="3"/>
  <c r="M643" i="1" s="1"/>
  <c r="O648" i="3"/>
  <c r="D644" i="1" s="1"/>
  <c r="P648" i="3"/>
  <c r="M644" i="1" s="1"/>
  <c r="O649" i="3"/>
  <c r="D645" i="1" s="1"/>
  <c r="P649" i="3"/>
  <c r="M645" i="1" s="1"/>
  <c r="O650" i="3"/>
  <c r="D646" i="1" s="1"/>
  <c r="P650" i="3"/>
  <c r="M646" i="1" s="1"/>
  <c r="O651" i="3"/>
  <c r="D647" i="1" s="1"/>
  <c r="P651" i="3"/>
  <c r="M647" i="1" s="1"/>
  <c r="O652" i="3"/>
  <c r="D648" i="1" s="1"/>
  <c r="P652" i="3"/>
  <c r="M648" i="1" s="1"/>
  <c r="O653" i="3"/>
  <c r="D649" i="1" s="1"/>
  <c r="P653" i="3"/>
  <c r="M649" i="1" s="1"/>
  <c r="O654" i="3"/>
  <c r="D650" i="1" s="1"/>
  <c r="P654" i="3"/>
  <c r="M650" i="1" s="1"/>
  <c r="O655" i="3"/>
  <c r="D651" i="1" s="1"/>
  <c r="P655" i="3"/>
  <c r="M651" i="1" s="1"/>
  <c r="O656" i="3"/>
  <c r="D652" i="1" s="1"/>
  <c r="P656" i="3"/>
  <c r="M652" i="1" s="1"/>
  <c r="O657" i="3"/>
  <c r="D653" i="1" s="1"/>
  <c r="P657" i="3"/>
  <c r="M653" i="1" s="1"/>
  <c r="O658" i="3"/>
  <c r="D654" i="1" s="1"/>
  <c r="P658" i="3"/>
  <c r="M654" i="1" s="1"/>
  <c r="O659" i="3"/>
  <c r="D655" i="1" s="1"/>
  <c r="P659" i="3"/>
  <c r="M655" i="1" s="1"/>
  <c r="O660" i="3"/>
  <c r="D656" i="1" s="1"/>
  <c r="P660" i="3"/>
  <c r="M656" i="1" s="1"/>
  <c r="O661" i="3"/>
  <c r="D657" i="1" s="1"/>
  <c r="P661" i="3"/>
  <c r="M657" i="1" s="1"/>
  <c r="O662" i="3"/>
  <c r="D658" i="1" s="1"/>
  <c r="P662" i="3"/>
  <c r="M658" i="1" s="1"/>
  <c r="O663" i="3"/>
  <c r="D659" i="1" s="1"/>
  <c r="P663" i="3"/>
  <c r="M659" i="1" s="1"/>
  <c r="O664" i="3"/>
  <c r="D660" i="1" s="1"/>
  <c r="P664" i="3"/>
  <c r="M660" i="1" s="1"/>
  <c r="O665" i="3"/>
  <c r="D661" i="1" s="1"/>
  <c r="P665" i="3"/>
  <c r="M661" i="1" s="1"/>
  <c r="O666" i="3"/>
  <c r="D662" i="1" s="1"/>
  <c r="P666" i="3"/>
  <c r="M662" i="1" s="1"/>
  <c r="O667" i="3"/>
  <c r="D663" i="1" s="1"/>
  <c r="P667" i="3"/>
  <c r="M663" i="1" s="1"/>
  <c r="O668" i="3"/>
  <c r="D664" i="1" s="1"/>
  <c r="P668" i="3"/>
  <c r="M664" i="1" s="1"/>
  <c r="O669" i="3"/>
  <c r="D665" i="1" s="1"/>
  <c r="P669" i="3"/>
  <c r="M665" i="1" s="1"/>
  <c r="O670" i="3"/>
  <c r="D666" i="1" s="1"/>
  <c r="P670" i="3"/>
  <c r="M666" i="1" s="1"/>
  <c r="O671" i="3"/>
  <c r="D667" i="1" s="1"/>
  <c r="P671" i="3"/>
  <c r="M667" i="1" s="1"/>
  <c r="O672" i="3"/>
  <c r="D668" i="1" s="1"/>
  <c r="P672" i="3"/>
  <c r="M668" i="1" s="1"/>
  <c r="O673" i="3"/>
  <c r="D669" i="1" s="1"/>
  <c r="P673" i="3"/>
  <c r="M669" i="1" s="1"/>
  <c r="O674" i="3"/>
  <c r="D670" i="1" s="1"/>
  <c r="P674" i="3"/>
  <c r="M670" i="1" s="1"/>
  <c r="O675" i="3"/>
  <c r="D671" i="1" s="1"/>
  <c r="P675" i="3"/>
  <c r="M671" i="1" s="1"/>
  <c r="O676" i="3"/>
  <c r="D672" i="1" s="1"/>
  <c r="P676" i="3"/>
  <c r="M672" i="1" s="1"/>
  <c r="O677" i="3"/>
  <c r="D673" i="1" s="1"/>
  <c r="P677" i="3"/>
  <c r="M673" i="1" s="1"/>
  <c r="O678" i="3"/>
  <c r="D674" i="1" s="1"/>
  <c r="P678" i="3"/>
  <c r="M674" i="1" s="1"/>
  <c r="O679" i="3"/>
  <c r="D675" i="1" s="1"/>
  <c r="P679" i="3"/>
  <c r="M675" i="1" s="1"/>
  <c r="O680" i="3"/>
  <c r="D676" i="1" s="1"/>
  <c r="P680" i="3"/>
  <c r="M676" i="1" s="1"/>
  <c r="O681" i="3"/>
  <c r="D677" i="1" s="1"/>
  <c r="P681" i="3"/>
  <c r="M677" i="1" s="1"/>
  <c r="O682" i="3"/>
  <c r="D678" i="1" s="1"/>
  <c r="P682" i="3"/>
  <c r="M678" i="1" s="1"/>
  <c r="O683" i="3"/>
  <c r="D679" i="1" s="1"/>
  <c r="P683" i="3"/>
  <c r="M679" i="1" s="1"/>
  <c r="O684" i="3"/>
  <c r="D680" i="1" s="1"/>
  <c r="P684" i="3"/>
  <c r="M680" i="1" s="1"/>
  <c r="O685" i="3"/>
  <c r="D681" i="1" s="1"/>
  <c r="P685" i="3"/>
  <c r="M681" i="1" s="1"/>
  <c r="O686" i="3"/>
  <c r="D682" i="1" s="1"/>
  <c r="P686" i="3"/>
  <c r="M682" i="1" s="1"/>
  <c r="O687" i="3"/>
  <c r="D683" i="1" s="1"/>
  <c r="P687" i="3"/>
  <c r="M683" i="1" s="1"/>
  <c r="O688" i="3"/>
  <c r="D684" i="1" s="1"/>
  <c r="P688" i="3"/>
  <c r="M684" i="1" s="1"/>
  <c r="O689" i="3"/>
  <c r="D685" i="1" s="1"/>
  <c r="P689" i="3"/>
  <c r="M685" i="1" s="1"/>
  <c r="O690" i="3"/>
  <c r="D686" i="1" s="1"/>
  <c r="P690" i="3"/>
  <c r="M686" i="1" s="1"/>
  <c r="O691" i="3"/>
  <c r="D687" i="1" s="1"/>
  <c r="P691" i="3"/>
  <c r="M687" i="1" s="1"/>
  <c r="O692" i="3"/>
  <c r="D688" i="1" s="1"/>
  <c r="P692" i="3"/>
  <c r="M688" i="1" s="1"/>
  <c r="O693" i="3"/>
  <c r="D689" i="1" s="1"/>
  <c r="P693" i="3"/>
  <c r="M689" i="1" s="1"/>
  <c r="O694" i="3"/>
  <c r="D690" i="1" s="1"/>
  <c r="P694" i="3"/>
  <c r="M690" i="1" s="1"/>
  <c r="O695" i="3"/>
  <c r="D691" i="1" s="1"/>
  <c r="P695" i="3"/>
  <c r="M691" i="1" s="1"/>
  <c r="O696" i="3"/>
  <c r="D692" i="1" s="1"/>
  <c r="P696" i="3"/>
  <c r="M692" i="1" s="1"/>
  <c r="O697" i="3"/>
  <c r="D693" i="1" s="1"/>
  <c r="P697" i="3"/>
  <c r="M693" i="1" s="1"/>
  <c r="O698" i="3"/>
  <c r="D694" i="1" s="1"/>
  <c r="P698" i="3"/>
  <c r="M694" i="1" s="1"/>
  <c r="O699" i="3"/>
  <c r="D695" i="1" s="1"/>
  <c r="P699" i="3"/>
  <c r="M695" i="1" s="1"/>
  <c r="O700" i="3"/>
  <c r="D696" i="1" s="1"/>
  <c r="P700" i="3"/>
  <c r="M696" i="1" s="1"/>
  <c r="O701" i="3"/>
  <c r="D697" i="1" s="1"/>
  <c r="P701" i="3"/>
  <c r="M697" i="1" s="1"/>
  <c r="O702" i="3"/>
  <c r="D698" i="1" s="1"/>
  <c r="P702" i="3"/>
  <c r="M698" i="1" s="1"/>
  <c r="O703" i="3"/>
  <c r="D699" i="1" s="1"/>
  <c r="P703" i="3"/>
  <c r="M699" i="1" s="1"/>
  <c r="O704" i="3"/>
  <c r="D700" i="1" s="1"/>
  <c r="P704" i="3"/>
  <c r="M700" i="1" s="1"/>
  <c r="O705" i="3"/>
  <c r="D701" i="1" s="1"/>
  <c r="P705" i="3"/>
  <c r="M701" i="1" s="1"/>
  <c r="O706" i="3"/>
  <c r="D702" i="1" s="1"/>
  <c r="P706" i="3"/>
  <c r="M702" i="1" s="1"/>
  <c r="O707" i="3"/>
  <c r="D703" i="1" s="1"/>
  <c r="P707" i="3"/>
  <c r="M703" i="1" s="1"/>
  <c r="O708" i="3"/>
  <c r="D704" i="1" s="1"/>
  <c r="P708" i="3"/>
  <c r="M704" i="1" s="1"/>
  <c r="O709" i="3"/>
  <c r="D705" i="1" s="1"/>
  <c r="P709" i="3"/>
  <c r="M705" i="1" s="1"/>
  <c r="O710" i="3"/>
  <c r="D706" i="1" s="1"/>
  <c r="P710" i="3"/>
  <c r="M706" i="1" s="1"/>
  <c r="O711" i="3"/>
  <c r="D707" i="1" s="1"/>
  <c r="P711" i="3"/>
  <c r="M707" i="1" s="1"/>
  <c r="O712" i="3"/>
  <c r="D708" i="1" s="1"/>
  <c r="P712" i="3"/>
  <c r="M708" i="1" s="1"/>
  <c r="O713" i="3"/>
  <c r="D709" i="1" s="1"/>
  <c r="P713" i="3"/>
  <c r="M709" i="1" s="1"/>
  <c r="O714" i="3"/>
  <c r="D710" i="1" s="1"/>
  <c r="P714" i="3"/>
  <c r="M710" i="1" s="1"/>
  <c r="O715" i="3"/>
  <c r="D711" i="1" s="1"/>
  <c r="P715" i="3"/>
  <c r="M711" i="1" s="1"/>
  <c r="O716" i="3"/>
  <c r="D712" i="1" s="1"/>
  <c r="P716" i="3"/>
  <c r="M712" i="1" s="1"/>
  <c r="O717" i="3"/>
  <c r="D713" i="1" s="1"/>
  <c r="P717" i="3"/>
  <c r="M713" i="1" s="1"/>
  <c r="O718" i="3"/>
  <c r="D714" i="1" s="1"/>
  <c r="P718" i="3"/>
  <c r="M714" i="1" s="1"/>
  <c r="O719" i="3"/>
  <c r="D715" i="1" s="1"/>
  <c r="P719" i="3"/>
  <c r="M715" i="1" s="1"/>
  <c r="O720" i="3"/>
  <c r="D716" i="1" s="1"/>
  <c r="P720" i="3"/>
  <c r="M716" i="1" s="1"/>
  <c r="O721" i="3"/>
  <c r="D717" i="1" s="1"/>
  <c r="P721" i="3"/>
  <c r="M717" i="1" s="1"/>
  <c r="O722" i="3"/>
  <c r="D718" i="1" s="1"/>
  <c r="P722" i="3"/>
  <c r="M718" i="1" s="1"/>
  <c r="O723" i="3"/>
  <c r="D719" i="1" s="1"/>
  <c r="P723" i="3"/>
  <c r="M719" i="1" s="1"/>
  <c r="O724" i="3"/>
  <c r="D720" i="1" s="1"/>
  <c r="P724" i="3"/>
  <c r="M720" i="1" s="1"/>
  <c r="O725" i="3"/>
  <c r="D721" i="1" s="1"/>
  <c r="P725" i="3"/>
  <c r="M721" i="1" s="1"/>
  <c r="O726" i="3"/>
  <c r="D722" i="1" s="1"/>
  <c r="P726" i="3"/>
  <c r="M722" i="1" s="1"/>
  <c r="O727" i="3"/>
  <c r="D723" i="1" s="1"/>
  <c r="P727" i="3"/>
  <c r="M723" i="1" s="1"/>
  <c r="O728" i="3"/>
  <c r="D724" i="1" s="1"/>
  <c r="P728" i="3"/>
  <c r="M724" i="1" s="1"/>
  <c r="O729" i="3"/>
  <c r="D725" i="1" s="1"/>
  <c r="P729" i="3"/>
  <c r="M725" i="1" s="1"/>
  <c r="O730" i="3"/>
  <c r="D726" i="1" s="1"/>
  <c r="P730" i="3"/>
  <c r="M726" i="1" s="1"/>
  <c r="O731" i="3"/>
  <c r="D727" i="1" s="1"/>
  <c r="P731" i="3"/>
  <c r="M727" i="1" s="1"/>
  <c r="O732" i="3"/>
  <c r="D728" i="1" s="1"/>
  <c r="P732" i="3"/>
  <c r="M728" i="1" s="1"/>
  <c r="O733" i="3"/>
  <c r="D729" i="1" s="1"/>
  <c r="P733" i="3"/>
  <c r="M729" i="1" s="1"/>
  <c r="O734" i="3"/>
  <c r="D730" i="1" s="1"/>
  <c r="P734" i="3"/>
  <c r="M730" i="1" s="1"/>
  <c r="O735" i="3"/>
  <c r="D731" i="1" s="1"/>
  <c r="P735" i="3"/>
  <c r="M731" i="1" s="1"/>
  <c r="O736" i="3"/>
  <c r="D732" i="1" s="1"/>
  <c r="P736" i="3"/>
  <c r="M732" i="1" s="1"/>
  <c r="O737" i="3"/>
  <c r="D733" i="1" s="1"/>
  <c r="P737" i="3"/>
  <c r="M733" i="1" s="1"/>
  <c r="O738" i="3"/>
  <c r="D734" i="1" s="1"/>
  <c r="P738" i="3"/>
  <c r="M734" i="1" s="1"/>
  <c r="O739" i="3"/>
  <c r="D735" i="1" s="1"/>
  <c r="P739" i="3"/>
  <c r="M735" i="1" s="1"/>
  <c r="O740" i="3"/>
  <c r="D736" i="1" s="1"/>
  <c r="P740" i="3"/>
  <c r="M736" i="1" s="1"/>
  <c r="O741" i="3"/>
  <c r="D737" i="1" s="1"/>
  <c r="P741" i="3"/>
  <c r="M737" i="1" s="1"/>
  <c r="O742" i="3"/>
  <c r="D738" i="1" s="1"/>
  <c r="P742" i="3"/>
  <c r="M738" i="1" s="1"/>
  <c r="O743" i="3"/>
  <c r="D739" i="1" s="1"/>
  <c r="P743" i="3"/>
  <c r="M739" i="1" s="1"/>
  <c r="O744" i="3"/>
  <c r="D740" i="1" s="1"/>
  <c r="P744" i="3"/>
  <c r="M740" i="1" s="1"/>
  <c r="O745" i="3"/>
  <c r="D741" i="1" s="1"/>
  <c r="P745" i="3"/>
  <c r="M741" i="1" s="1"/>
  <c r="O746" i="3"/>
  <c r="D742" i="1" s="1"/>
  <c r="P746" i="3"/>
  <c r="M742" i="1" s="1"/>
  <c r="O747" i="3"/>
  <c r="D743" i="1" s="1"/>
  <c r="P747" i="3"/>
  <c r="M743" i="1" s="1"/>
  <c r="O748" i="3"/>
  <c r="D744" i="1" s="1"/>
  <c r="P748" i="3"/>
  <c r="M744" i="1" s="1"/>
  <c r="O749" i="3"/>
  <c r="D745" i="1" s="1"/>
  <c r="P749" i="3"/>
  <c r="M745" i="1" s="1"/>
  <c r="O750" i="3"/>
  <c r="D746" i="1" s="1"/>
  <c r="P750" i="3"/>
  <c r="M746" i="1" s="1"/>
  <c r="O751" i="3"/>
  <c r="D747" i="1" s="1"/>
  <c r="P751" i="3"/>
  <c r="M747" i="1" s="1"/>
  <c r="O752" i="3"/>
  <c r="D748" i="1" s="1"/>
  <c r="P752" i="3"/>
  <c r="M748" i="1" s="1"/>
  <c r="O753" i="3"/>
  <c r="D749" i="1" s="1"/>
  <c r="P753" i="3"/>
  <c r="M749" i="1" s="1"/>
  <c r="O754" i="3"/>
  <c r="D750" i="1" s="1"/>
  <c r="P754" i="3"/>
  <c r="M750" i="1" s="1"/>
  <c r="O755" i="3"/>
  <c r="D751" i="1" s="1"/>
  <c r="P755" i="3"/>
  <c r="M751" i="1" s="1"/>
  <c r="O756" i="3"/>
  <c r="D752" i="1" s="1"/>
  <c r="P756" i="3"/>
  <c r="M752" i="1" s="1"/>
  <c r="O757" i="3"/>
  <c r="D753" i="1" s="1"/>
  <c r="P757" i="3"/>
  <c r="M753" i="1" s="1"/>
  <c r="O758" i="3"/>
  <c r="D754" i="1" s="1"/>
  <c r="P758" i="3"/>
  <c r="M754" i="1" s="1"/>
  <c r="O759" i="3"/>
  <c r="D755" i="1" s="1"/>
  <c r="P759" i="3"/>
  <c r="M755" i="1" s="1"/>
  <c r="O760" i="3"/>
  <c r="D756" i="1" s="1"/>
  <c r="P760" i="3"/>
  <c r="M756" i="1" s="1"/>
  <c r="O761" i="3"/>
  <c r="D757" i="1" s="1"/>
  <c r="P761" i="3"/>
  <c r="M757" i="1" s="1"/>
  <c r="O762" i="3"/>
  <c r="D758" i="1" s="1"/>
  <c r="P762" i="3"/>
  <c r="M758" i="1" s="1"/>
  <c r="O763" i="3"/>
  <c r="D759" i="1" s="1"/>
  <c r="P763" i="3"/>
  <c r="M759" i="1" s="1"/>
  <c r="O764" i="3"/>
  <c r="D760" i="1" s="1"/>
  <c r="P764" i="3"/>
  <c r="M760" i="1" s="1"/>
  <c r="O765" i="3"/>
  <c r="D761" i="1" s="1"/>
  <c r="P765" i="3"/>
  <c r="M761" i="1" s="1"/>
  <c r="O766" i="3"/>
  <c r="D762" i="1" s="1"/>
  <c r="P766" i="3"/>
  <c r="M762" i="1" s="1"/>
  <c r="O767" i="3"/>
  <c r="D763" i="1" s="1"/>
  <c r="P767" i="3"/>
  <c r="M763" i="1" s="1"/>
  <c r="O768" i="3"/>
  <c r="D764" i="1" s="1"/>
  <c r="P768" i="3"/>
  <c r="M764" i="1" s="1"/>
  <c r="O769" i="3"/>
  <c r="D765" i="1" s="1"/>
  <c r="P769" i="3"/>
  <c r="M765" i="1" s="1"/>
  <c r="O770" i="3"/>
  <c r="D766" i="1" s="1"/>
  <c r="P770" i="3"/>
  <c r="M766" i="1" s="1"/>
  <c r="O771" i="3"/>
  <c r="D767" i="1" s="1"/>
  <c r="P771" i="3"/>
  <c r="M767" i="1" s="1"/>
  <c r="O772" i="3"/>
  <c r="D768" i="1" s="1"/>
  <c r="P772" i="3"/>
  <c r="M768" i="1" s="1"/>
  <c r="O773" i="3"/>
  <c r="D769" i="1" s="1"/>
  <c r="P773" i="3"/>
  <c r="M769" i="1" s="1"/>
  <c r="O774" i="3"/>
  <c r="D770" i="1" s="1"/>
  <c r="P774" i="3"/>
  <c r="M770" i="1" s="1"/>
  <c r="O775" i="3"/>
  <c r="D771" i="1" s="1"/>
  <c r="P775" i="3"/>
  <c r="M771" i="1" s="1"/>
  <c r="O776" i="3"/>
  <c r="D772" i="1" s="1"/>
  <c r="P776" i="3"/>
  <c r="M772" i="1" s="1"/>
  <c r="O777" i="3"/>
  <c r="D773" i="1" s="1"/>
  <c r="P777" i="3"/>
  <c r="M773" i="1" s="1"/>
  <c r="O778" i="3"/>
  <c r="D774" i="1" s="1"/>
  <c r="P778" i="3"/>
  <c r="M774" i="1" s="1"/>
  <c r="O779" i="3"/>
  <c r="D775" i="1" s="1"/>
  <c r="P779" i="3"/>
  <c r="M775" i="1" s="1"/>
  <c r="O780" i="3"/>
  <c r="D776" i="1" s="1"/>
  <c r="P780" i="3"/>
  <c r="M776" i="1" s="1"/>
  <c r="O781" i="3"/>
  <c r="D777" i="1" s="1"/>
  <c r="P781" i="3"/>
  <c r="M777" i="1" s="1"/>
  <c r="O782" i="3"/>
  <c r="D778" i="1" s="1"/>
  <c r="P782" i="3"/>
  <c r="M778" i="1" s="1"/>
  <c r="O783" i="3"/>
  <c r="D779" i="1" s="1"/>
  <c r="P783" i="3"/>
  <c r="M779" i="1" s="1"/>
  <c r="O784" i="3"/>
  <c r="D780" i="1" s="1"/>
  <c r="P784" i="3"/>
  <c r="M780" i="1" s="1"/>
  <c r="O785" i="3"/>
  <c r="D781" i="1" s="1"/>
  <c r="P785" i="3"/>
  <c r="M781" i="1" s="1"/>
  <c r="O786" i="3"/>
  <c r="D782" i="1" s="1"/>
  <c r="P786" i="3"/>
  <c r="M782" i="1" s="1"/>
  <c r="O787" i="3"/>
  <c r="D783" i="1" s="1"/>
  <c r="P787" i="3"/>
  <c r="M783" i="1" s="1"/>
  <c r="O788" i="3"/>
  <c r="D784" i="1" s="1"/>
  <c r="P788" i="3"/>
  <c r="M784" i="1" s="1"/>
  <c r="O789" i="3"/>
  <c r="D785" i="1" s="1"/>
  <c r="P789" i="3"/>
  <c r="M785" i="1" s="1"/>
  <c r="O790" i="3"/>
  <c r="D786" i="1" s="1"/>
  <c r="P790" i="3"/>
  <c r="M786" i="1" s="1"/>
  <c r="O791" i="3"/>
  <c r="D787" i="1" s="1"/>
  <c r="P791" i="3"/>
  <c r="M787" i="1" s="1"/>
  <c r="O792" i="3"/>
  <c r="D788" i="1" s="1"/>
  <c r="P792" i="3"/>
  <c r="M788" i="1" s="1"/>
  <c r="O793" i="3"/>
  <c r="D789" i="1" s="1"/>
  <c r="P793" i="3"/>
  <c r="M789" i="1" s="1"/>
  <c r="O794" i="3"/>
  <c r="D790" i="1" s="1"/>
  <c r="P794" i="3"/>
  <c r="M790" i="1" s="1"/>
  <c r="O795" i="3"/>
  <c r="D791" i="1" s="1"/>
  <c r="P795" i="3"/>
  <c r="M791" i="1" s="1"/>
  <c r="O796" i="3"/>
  <c r="D792" i="1" s="1"/>
  <c r="P796" i="3"/>
  <c r="M792" i="1" s="1"/>
  <c r="O797" i="3"/>
  <c r="D793" i="1" s="1"/>
  <c r="P797" i="3"/>
  <c r="M793" i="1" s="1"/>
  <c r="O798" i="3"/>
  <c r="D794" i="1" s="1"/>
  <c r="P798" i="3"/>
  <c r="M794" i="1" s="1"/>
  <c r="O799" i="3"/>
  <c r="D795" i="1" s="1"/>
  <c r="P799" i="3"/>
  <c r="M795" i="1" s="1"/>
  <c r="O800" i="3"/>
  <c r="D796" i="1" s="1"/>
  <c r="P800" i="3"/>
  <c r="M796" i="1" s="1"/>
  <c r="O801" i="3"/>
  <c r="D797" i="1" s="1"/>
  <c r="P801" i="3"/>
  <c r="M797" i="1" s="1"/>
  <c r="O802" i="3"/>
  <c r="D798" i="1" s="1"/>
  <c r="P802" i="3"/>
  <c r="M798" i="1" s="1"/>
  <c r="O803" i="3"/>
  <c r="D799" i="1" s="1"/>
  <c r="P803" i="3"/>
  <c r="M799" i="1" s="1"/>
  <c r="O804" i="3"/>
  <c r="D800" i="1" s="1"/>
  <c r="P804" i="3"/>
  <c r="M800" i="1" s="1"/>
  <c r="O805" i="3"/>
  <c r="D801" i="1" s="1"/>
  <c r="P805" i="3"/>
  <c r="M801" i="1" s="1"/>
  <c r="O806" i="3"/>
  <c r="D802" i="1" s="1"/>
  <c r="P806" i="3"/>
  <c r="M802" i="1" s="1"/>
  <c r="O807" i="3"/>
  <c r="D803" i="1" s="1"/>
  <c r="P807" i="3"/>
  <c r="M803" i="1" s="1"/>
  <c r="O808" i="3"/>
  <c r="D804" i="1" s="1"/>
  <c r="P808" i="3"/>
  <c r="M804" i="1" s="1"/>
  <c r="O809" i="3"/>
  <c r="D805" i="1" s="1"/>
  <c r="P809" i="3"/>
  <c r="M805" i="1" s="1"/>
  <c r="O810" i="3"/>
  <c r="D806" i="1" s="1"/>
  <c r="P810" i="3"/>
  <c r="M806" i="1" s="1"/>
  <c r="O811" i="3"/>
  <c r="D807" i="1" s="1"/>
  <c r="P811" i="3"/>
  <c r="M807" i="1" s="1"/>
  <c r="O812" i="3"/>
  <c r="D808" i="1" s="1"/>
  <c r="P812" i="3"/>
  <c r="M808" i="1" s="1"/>
  <c r="O813" i="3"/>
  <c r="D809" i="1" s="1"/>
  <c r="P813" i="3"/>
  <c r="M809" i="1" s="1"/>
  <c r="O814" i="3"/>
  <c r="D810" i="1" s="1"/>
  <c r="P814" i="3"/>
  <c r="M810" i="1" s="1"/>
  <c r="O815" i="3"/>
  <c r="D811" i="1" s="1"/>
  <c r="P815" i="3"/>
  <c r="M811" i="1" s="1"/>
  <c r="O816" i="3"/>
  <c r="D812" i="1" s="1"/>
  <c r="P816" i="3"/>
  <c r="M812" i="1" s="1"/>
  <c r="O817" i="3"/>
  <c r="D813" i="1" s="1"/>
  <c r="P817" i="3"/>
  <c r="M813" i="1" s="1"/>
  <c r="O818" i="3"/>
  <c r="D814" i="1" s="1"/>
  <c r="P818" i="3"/>
  <c r="M814" i="1" s="1"/>
  <c r="O819" i="3"/>
  <c r="D815" i="1" s="1"/>
  <c r="P819" i="3"/>
  <c r="M815" i="1" s="1"/>
  <c r="O820" i="3"/>
  <c r="D816" i="1" s="1"/>
  <c r="P820" i="3"/>
  <c r="M816" i="1" s="1"/>
  <c r="O821" i="3"/>
  <c r="D817" i="1" s="1"/>
  <c r="P821" i="3"/>
  <c r="M817" i="1" s="1"/>
  <c r="O822" i="3"/>
  <c r="D818" i="1" s="1"/>
  <c r="P822" i="3"/>
  <c r="M818" i="1" s="1"/>
  <c r="O823" i="3"/>
  <c r="D819" i="1" s="1"/>
  <c r="P823" i="3"/>
  <c r="M819" i="1" s="1"/>
  <c r="O824" i="3"/>
  <c r="D820" i="1" s="1"/>
  <c r="P824" i="3"/>
  <c r="M820" i="1" s="1"/>
  <c r="O825" i="3"/>
  <c r="D821" i="1" s="1"/>
  <c r="P825" i="3"/>
  <c r="M821" i="1" s="1"/>
  <c r="O826" i="3"/>
  <c r="D822" i="1" s="1"/>
  <c r="P826" i="3"/>
  <c r="M822" i="1" s="1"/>
  <c r="O827" i="3"/>
  <c r="D823" i="1" s="1"/>
  <c r="P827" i="3"/>
  <c r="M823" i="1" s="1"/>
  <c r="O828" i="3"/>
  <c r="D824" i="1" s="1"/>
  <c r="P828" i="3"/>
  <c r="M824" i="1" s="1"/>
  <c r="O829" i="3"/>
  <c r="D825" i="1" s="1"/>
  <c r="P829" i="3"/>
  <c r="M825" i="1" s="1"/>
  <c r="O830" i="3"/>
  <c r="D826" i="1" s="1"/>
  <c r="P830" i="3"/>
  <c r="M826" i="1" s="1"/>
  <c r="O831" i="3"/>
  <c r="D827" i="1" s="1"/>
  <c r="P831" i="3"/>
  <c r="M827" i="1" s="1"/>
  <c r="O832" i="3"/>
  <c r="D828" i="1" s="1"/>
  <c r="P832" i="3"/>
  <c r="M828" i="1" s="1"/>
  <c r="O833" i="3"/>
  <c r="D829" i="1" s="1"/>
  <c r="P833" i="3"/>
  <c r="M829" i="1" s="1"/>
  <c r="O834" i="3"/>
  <c r="D830" i="1" s="1"/>
  <c r="P834" i="3"/>
  <c r="M830" i="1" s="1"/>
  <c r="O835" i="3"/>
  <c r="D831" i="1" s="1"/>
  <c r="P835" i="3"/>
  <c r="M831" i="1" s="1"/>
  <c r="O836" i="3"/>
  <c r="D832" i="1" s="1"/>
  <c r="P836" i="3"/>
  <c r="M832" i="1" s="1"/>
  <c r="O837" i="3"/>
  <c r="D833" i="1" s="1"/>
  <c r="P837" i="3"/>
  <c r="M833" i="1" s="1"/>
  <c r="O838" i="3"/>
  <c r="D834" i="1" s="1"/>
  <c r="P838" i="3"/>
  <c r="M834" i="1" s="1"/>
  <c r="O839" i="3"/>
  <c r="D835" i="1" s="1"/>
  <c r="P839" i="3"/>
  <c r="M835" i="1" s="1"/>
  <c r="O840" i="3"/>
  <c r="D836" i="1" s="1"/>
  <c r="P840" i="3"/>
  <c r="M836" i="1" s="1"/>
  <c r="O841" i="3"/>
  <c r="D837" i="1" s="1"/>
  <c r="P841" i="3"/>
  <c r="M837" i="1" s="1"/>
  <c r="O842" i="3"/>
  <c r="D838" i="1" s="1"/>
  <c r="P842" i="3"/>
  <c r="M838" i="1" s="1"/>
  <c r="O843" i="3"/>
  <c r="D839" i="1" s="1"/>
  <c r="P843" i="3"/>
  <c r="M839" i="1" s="1"/>
  <c r="O844" i="3"/>
  <c r="D840" i="1" s="1"/>
  <c r="P844" i="3"/>
  <c r="M840" i="1" s="1"/>
  <c r="O845" i="3"/>
  <c r="D841" i="1" s="1"/>
  <c r="P845" i="3"/>
  <c r="M841" i="1" s="1"/>
  <c r="O846" i="3"/>
  <c r="D842" i="1" s="1"/>
  <c r="P846" i="3"/>
  <c r="M842" i="1" s="1"/>
  <c r="O847" i="3"/>
  <c r="D843" i="1" s="1"/>
  <c r="P847" i="3"/>
  <c r="M843" i="1" s="1"/>
  <c r="O848" i="3"/>
  <c r="D844" i="1" s="1"/>
  <c r="P848" i="3"/>
  <c r="M844" i="1" s="1"/>
  <c r="O849" i="3"/>
  <c r="D845" i="1" s="1"/>
  <c r="P849" i="3"/>
  <c r="M845" i="1" s="1"/>
  <c r="O850" i="3"/>
  <c r="D846" i="1" s="1"/>
  <c r="P850" i="3"/>
  <c r="M846" i="1" s="1"/>
  <c r="O851" i="3"/>
  <c r="D847" i="1" s="1"/>
  <c r="P851" i="3"/>
  <c r="M847" i="1" s="1"/>
  <c r="O852" i="3"/>
  <c r="D848" i="1" s="1"/>
  <c r="P852" i="3"/>
  <c r="M848" i="1" s="1"/>
  <c r="O853" i="3"/>
  <c r="D849" i="1" s="1"/>
  <c r="P853" i="3"/>
  <c r="M849" i="1" s="1"/>
  <c r="O854" i="3"/>
  <c r="D850" i="1" s="1"/>
  <c r="P854" i="3"/>
  <c r="M850" i="1" s="1"/>
  <c r="O855" i="3"/>
  <c r="D851" i="1" s="1"/>
  <c r="P855" i="3"/>
  <c r="M851" i="1" s="1"/>
  <c r="O856" i="3"/>
  <c r="D852" i="1" s="1"/>
  <c r="P856" i="3"/>
  <c r="M852" i="1" s="1"/>
  <c r="O857" i="3"/>
  <c r="D853" i="1" s="1"/>
  <c r="P857" i="3"/>
  <c r="M853" i="1" s="1"/>
  <c r="O858" i="3"/>
  <c r="D854" i="1" s="1"/>
  <c r="P858" i="3"/>
  <c r="M854" i="1" s="1"/>
  <c r="O859" i="3"/>
  <c r="D855" i="1" s="1"/>
  <c r="P859" i="3"/>
  <c r="M855" i="1" s="1"/>
  <c r="O860" i="3"/>
  <c r="D856" i="1" s="1"/>
  <c r="P860" i="3"/>
  <c r="M856" i="1" s="1"/>
  <c r="O861" i="3"/>
  <c r="D857" i="1" s="1"/>
  <c r="P861" i="3"/>
  <c r="M857" i="1" s="1"/>
  <c r="O862" i="3"/>
  <c r="D858" i="1" s="1"/>
  <c r="P862" i="3"/>
  <c r="M858" i="1" s="1"/>
  <c r="O863" i="3"/>
  <c r="D859" i="1" s="1"/>
  <c r="P863" i="3"/>
  <c r="M859" i="1" s="1"/>
  <c r="O864" i="3"/>
  <c r="D860" i="1" s="1"/>
  <c r="P864" i="3"/>
  <c r="M860" i="1" s="1"/>
  <c r="O865" i="3"/>
  <c r="D861" i="1" s="1"/>
  <c r="P865" i="3"/>
  <c r="M861" i="1" s="1"/>
  <c r="O866" i="3"/>
  <c r="D862" i="1" s="1"/>
  <c r="P866" i="3"/>
  <c r="M862" i="1" s="1"/>
  <c r="O867" i="3"/>
  <c r="D863" i="1" s="1"/>
  <c r="P867" i="3"/>
  <c r="M863" i="1" s="1"/>
  <c r="O868" i="3"/>
  <c r="D864" i="1" s="1"/>
  <c r="P868" i="3"/>
  <c r="M864" i="1" s="1"/>
  <c r="O869" i="3"/>
  <c r="D865" i="1" s="1"/>
  <c r="P869" i="3"/>
  <c r="M865" i="1" s="1"/>
  <c r="O870" i="3"/>
  <c r="D866" i="1" s="1"/>
  <c r="P870" i="3"/>
  <c r="M866" i="1" s="1"/>
  <c r="O871" i="3"/>
  <c r="D867" i="1" s="1"/>
  <c r="P871" i="3"/>
  <c r="M867" i="1" s="1"/>
  <c r="O872" i="3"/>
  <c r="D868" i="1" s="1"/>
  <c r="P872" i="3"/>
  <c r="M868" i="1" s="1"/>
  <c r="O873" i="3"/>
  <c r="D869" i="1" s="1"/>
  <c r="P873" i="3"/>
  <c r="M869" i="1" s="1"/>
  <c r="O874" i="3"/>
  <c r="D870" i="1" s="1"/>
  <c r="P874" i="3"/>
  <c r="M870" i="1" s="1"/>
  <c r="O875" i="3"/>
  <c r="D871" i="1" s="1"/>
  <c r="P875" i="3"/>
  <c r="M871" i="1" s="1"/>
  <c r="O876" i="3"/>
  <c r="D872" i="1" s="1"/>
  <c r="P876" i="3"/>
  <c r="M872" i="1" s="1"/>
  <c r="O877" i="3"/>
  <c r="D873" i="1" s="1"/>
  <c r="P877" i="3"/>
  <c r="M873" i="1" s="1"/>
  <c r="O878" i="3"/>
  <c r="D874" i="1" s="1"/>
  <c r="P878" i="3"/>
  <c r="M874" i="1" s="1"/>
  <c r="O879" i="3"/>
  <c r="D875" i="1" s="1"/>
  <c r="P879" i="3"/>
  <c r="M875" i="1" s="1"/>
  <c r="O880" i="3"/>
  <c r="D876" i="1" s="1"/>
  <c r="P880" i="3"/>
  <c r="M876" i="1" s="1"/>
  <c r="O881" i="3"/>
  <c r="D877" i="1" s="1"/>
  <c r="P881" i="3"/>
  <c r="M877" i="1" s="1"/>
  <c r="O882" i="3"/>
  <c r="D878" i="1" s="1"/>
  <c r="P882" i="3"/>
  <c r="M878" i="1" s="1"/>
  <c r="O883" i="3"/>
  <c r="D879" i="1" s="1"/>
  <c r="P883" i="3"/>
  <c r="M879" i="1" s="1"/>
  <c r="O884" i="3"/>
  <c r="D880" i="1" s="1"/>
  <c r="P884" i="3"/>
  <c r="M880" i="1" s="1"/>
  <c r="O885" i="3"/>
  <c r="D881" i="1" s="1"/>
  <c r="P885" i="3"/>
  <c r="M881" i="1" s="1"/>
  <c r="O886" i="3"/>
  <c r="D882" i="1" s="1"/>
  <c r="P886" i="3"/>
  <c r="M882" i="1" s="1"/>
  <c r="O887" i="3"/>
  <c r="D883" i="1" s="1"/>
  <c r="P887" i="3"/>
  <c r="M883" i="1" s="1"/>
  <c r="O888" i="3"/>
  <c r="D884" i="1" s="1"/>
  <c r="P888" i="3"/>
  <c r="M884" i="1" s="1"/>
  <c r="O889" i="3"/>
  <c r="D885" i="1" s="1"/>
  <c r="P889" i="3"/>
  <c r="M885" i="1" s="1"/>
  <c r="O890" i="3"/>
  <c r="D886" i="1" s="1"/>
  <c r="P890" i="3"/>
  <c r="M886" i="1" s="1"/>
  <c r="O891" i="3"/>
  <c r="D887" i="1" s="1"/>
  <c r="P891" i="3"/>
  <c r="M887" i="1" s="1"/>
  <c r="O892" i="3"/>
  <c r="D888" i="1" s="1"/>
  <c r="P892" i="3"/>
  <c r="M888" i="1" s="1"/>
  <c r="O893" i="3"/>
  <c r="D889" i="1" s="1"/>
  <c r="P893" i="3"/>
  <c r="M889" i="1" s="1"/>
  <c r="O894" i="3"/>
  <c r="D890" i="1" s="1"/>
  <c r="P894" i="3"/>
  <c r="M890" i="1" s="1"/>
  <c r="O895" i="3"/>
  <c r="D891" i="1" s="1"/>
  <c r="P895" i="3"/>
  <c r="M891" i="1" s="1"/>
  <c r="O896" i="3"/>
  <c r="D892" i="1" s="1"/>
  <c r="P896" i="3"/>
  <c r="M892" i="1" s="1"/>
  <c r="O897" i="3"/>
  <c r="D893" i="1" s="1"/>
  <c r="P897" i="3"/>
  <c r="M893" i="1" s="1"/>
  <c r="O898" i="3"/>
  <c r="D894" i="1" s="1"/>
  <c r="P898" i="3"/>
  <c r="M894" i="1" s="1"/>
  <c r="O899" i="3"/>
  <c r="D895" i="1" s="1"/>
  <c r="P899" i="3"/>
  <c r="M895" i="1" s="1"/>
  <c r="O900" i="3"/>
  <c r="D896" i="1" s="1"/>
  <c r="P900" i="3"/>
  <c r="M896" i="1" s="1"/>
  <c r="O901" i="3"/>
  <c r="D897" i="1" s="1"/>
  <c r="P901" i="3"/>
  <c r="M897" i="1" s="1"/>
  <c r="O902" i="3"/>
  <c r="D898" i="1" s="1"/>
  <c r="P902" i="3"/>
  <c r="M898" i="1" s="1"/>
  <c r="O903" i="3"/>
  <c r="D899" i="1" s="1"/>
  <c r="P903" i="3"/>
  <c r="M899" i="1" s="1"/>
  <c r="O904" i="3"/>
  <c r="D900" i="1" s="1"/>
  <c r="P904" i="3"/>
  <c r="M900" i="1" s="1"/>
  <c r="O905" i="3"/>
  <c r="D901" i="1" s="1"/>
  <c r="P905" i="3"/>
  <c r="M901" i="1" s="1"/>
  <c r="O906" i="3"/>
  <c r="D902" i="1" s="1"/>
  <c r="P906" i="3"/>
  <c r="M902" i="1" s="1"/>
  <c r="O907" i="3"/>
  <c r="D903" i="1" s="1"/>
  <c r="P907" i="3"/>
  <c r="M903" i="1" s="1"/>
  <c r="O908" i="3"/>
  <c r="D904" i="1" s="1"/>
  <c r="P908" i="3"/>
  <c r="M904" i="1" s="1"/>
  <c r="O909" i="3"/>
  <c r="D905" i="1" s="1"/>
  <c r="P909" i="3"/>
  <c r="M905" i="1" s="1"/>
  <c r="O910" i="3"/>
  <c r="D906" i="1" s="1"/>
  <c r="P910" i="3"/>
  <c r="M906" i="1" s="1"/>
  <c r="O911" i="3"/>
  <c r="D907" i="1" s="1"/>
  <c r="P911" i="3"/>
  <c r="M907" i="1" s="1"/>
  <c r="O912" i="3"/>
  <c r="D908" i="1" s="1"/>
  <c r="P912" i="3"/>
  <c r="M908" i="1" s="1"/>
  <c r="O913" i="3"/>
  <c r="D909" i="1" s="1"/>
  <c r="P913" i="3"/>
  <c r="M909" i="1" s="1"/>
  <c r="O914" i="3"/>
  <c r="D910" i="1" s="1"/>
  <c r="P914" i="3"/>
  <c r="M910" i="1" s="1"/>
  <c r="O915" i="3"/>
  <c r="D911" i="1" s="1"/>
  <c r="P915" i="3"/>
  <c r="M911" i="1" s="1"/>
  <c r="O916" i="3"/>
  <c r="D912" i="1" s="1"/>
  <c r="P916" i="3"/>
  <c r="M912" i="1" s="1"/>
  <c r="O917" i="3"/>
  <c r="D913" i="1" s="1"/>
  <c r="P917" i="3"/>
  <c r="M913" i="1" s="1"/>
  <c r="O918" i="3"/>
  <c r="D914" i="1" s="1"/>
  <c r="P918" i="3"/>
  <c r="M914" i="1" s="1"/>
  <c r="O919" i="3"/>
  <c r="D915" i="1" s="1"/>
  <c r="P919" i="3"/>
  <c r="M915" i="1" s="1"/>
  <c r="O920" i="3"/>
  <c r="D916" i="1" s="1"/>
  <c r="P920" i="3"/>
  <c r="M916" i="1" s="1"/>
  <c r="O921" i="3"/>
  <c r="D917" i="1" s="1"/>
  <c r="P921" i="3"/>
  <c r="M917" i="1" s="1"/>
  <c r="O922" i="3"/>
  <c r="D918" i="1" s="1"/>
  <c r="P922" i="3"/>
  <c r="M918" i="1" s="1"/>
  <c r="O923" i="3"/>
  <c r="D919" i="1" s="1"/>
  <c r="P923" i="3"/>
  <c r="M919" i="1" s="1"/>
  <c r="O924" i="3"/>
  <c r="D920" i="1" s="1"/>
  <c r="P924" i="3"/>
  <c r="M920" i="1" s="1"/>
  <c r="O925" i="3"/>
  <c r="D921" i="1" s="1"/>
  <c r="P925" i="3"/>
  <c r="M921" i="1" s="1"/>
  <c r="O926" i="3"/>
  <c r="D922" i="1" s="1"/>
  <c r="P926" i="3"/>
  <c r="M922" i="1" s="1"/>
  <c r="O927" i="3"/>
  <c r="D923" i="1" s="1"/>
  <c r="P927" i="3"/>
  <c r="M923" i="1" s="1"/>
  <c r="O928" i="3"/>
  <c r="D924" i="1" s="1"/>
  <c r="P928" i="3"/>
  <c r="M924" i="1" s="1"/>
  <c r="O929" i="3"/>
  <c r="D925" i="1" s="1"/>
  <c r="P929" i="3"/>
  <c r="M925" i="1" s="1"/>
  <c r="O930" i="3"/>
  <c r="D926" i="1" s="1"/>
  <c r="P930" i="3"/>
  <c r="M926" i="1" s="1"/>
  <c r="O931" i="3"/>
  <c r="D927" i="1" s="1"/>
  <c r="P931" i="3"/>
  <c r="M927" i="1" s="1"/>
  <c r="O932" i="3"/>
  <c r="D928" i="1" s="1"/>
  <c r="P932" i="3"/>
  <c r="M928" i="1" s="1"/>
  <c r="O933" i="3"/>
  <c r="D929" i="1" s="1"/>
  <c r="P933" i="3"/>
  <c r="M929" i="1" s="1"/>
  <c r="O934" i="3"/>
  <c r="D930" i="1" s="1"/>
  <c r="P934" i="3"/>
  <c r="M930" i="1" s="1"/>
  <c r="O935" i="3"/>
  <c r="D931" i="1" s="1"/>
  <c r="P935" i="3"/>
  <c r="M931" i="1" s="1"/>
  <c r="O936" i="3"/>
  <c r="D932" i="1" s="1"/>
  <c r="P936" i="3"/>
  <c r="M932" i="1" s="1"/>
  <c r="O937" i="3"/>
  <c r="D933" i="1" s="1"/>
  <c r="P937" i="3"/>
  <c r="M933" i="1" s="1"/>
  <c r="O938" i="3"/>
  <c r="D934" i="1" s="1"/>
  <c r="P938" i="3"/>
  <c r="M934" i="1" s="1"/>
  <c r="O939" i="3"/>
  <c r="D935" i="1" s="1"/>
  <c r="P939" i="3"/>
  <c r="M935" i="1" s="1"/>
  <c r="O940" i="3"/>
  <c r="D936" i="1" s="1"/>
  <c r="P940" i="3"/>
  <c r="M936" i="1" s="1"/>
  <c r="O941" i="3"/>
  <c r="D937" i="1" s="1"/>
  <c r="P941" i="3"/>
  <c r="M937" i="1" s="1"/>
  <c r="O942" i="3"/>
  <c r="D938" i="1" s="1"/>
  <c r="P942" i="3"/>
  <c r="M938" i="1" s="1"/>
  <c r="O943" i="3"/>
  <c r="D939" i="1" s="1"/>
  <c r="P943" i="3"/>
  <c r="M939" i="1" s="1"/>
  <c r="O944" i="3"/>
  <c r="D940" i="1" s="1"/>
  <c r="P944" i="3"/>
  <c r="M940" i="1" s="1"/>
  <c r="O945" i="3"/>
  <c r="D941" i="1" s="1"/>
  <c r="P945" i="3"/>
  <c r="M941" i="1" s="1"/>
  <c r="O946" i="3"/>
  <c r="D942" i="1" s="1"/>
  <c r="P946" i="3"/>
  <c r="M942" i="1" s="1"/>
  <c r="O947" i="3"/>
  <c r="D943" i="1" s="1"/>
  <c r="P947" i="3"/>
  <c r="M943" i="1" s="1"/>
  <c r="O948" i="3"/>
  <c r="D944" i="1" s="1"/>
  <c r="P948" i="3"/>
  <c r="M944" i="1" s="1"/>
  <c r="O949" i="3"/>
  <c r="D945" i="1" s="1"/>
  <c r="P949" i="3"/>
  <c r="M945" i="1" s="1"/>
  <c r="O950" i="3"/>
  <c r="D946" i="1" s="1"/>
  <c r="P950" i="3"/>
  <c r="M946" i="1" s="1"/>
  <c r="O951" i="3"/>
  <c r="D947" i="1" s="1"/>
  <c r="P951" i="3"/>
  <c r="M947" i="1" s="1"/>
  <c r="O952" i="3"/>
  <c r="D948" i="1" s="1"/>
  <c r="P952" i="3"/>
  <c r="M948" i="1" s="1"/>
  <c r="O953" i="3"/>
  <c r="D949" i="1" s="1"/>
  <c r="P953" i="3"/>
  <c r="M949" i="1" s="1"/>
  <c r="O954" i="3"/>
  <c r="D950" i="1" s="1"/>
  <c r="P954" i="3"/>
  <c r="M950" i="1" s="1"/>
  <c r="O955" i="3"/>
  <c r="D951" i="1" s="1"/>
  <c r="P955" i="3"/>
  <c r="M951" i="1" s="1"/>
  <c r="O956" i="3"/>
  <c r="D952" i="1" s="1"/>
  <c r="P956" i="3"/>
  <c r="M952" i="1" s="1"/>
  <c r="O957" i="3"/>
  <c r="D953" i="1" s="1"/>
  <c r="P957" i="3"/>
  <c r="M953" i="1" s="1"/>
  <c r="O958" i="3"/>
  <c r="D954" i="1" s="1"/>
  <c r="P958" i="3"/>
  <c r="M954" i="1" s="1"/>
  <c r="O959" i="3"/>
  <c r="D955" i="1" s="1"/>
  <c r="P959" i="3"/>
  <c r="M955" i="1" s="1"/>
  <c r="O960" i="3"/>
  <c r="D956" i="1" s="1"/>
  <c r="P960" i="3"/>
  <c r="M956" i="1" s="1"/>
  <c r="O961" i="3"/>
  <c r="D957" i="1" s="1"/>
  <c r="P961" i="3"/>
  <c r="M957" i="1" s="1"/>
  <c r="O962" i="3"/>
  <c r="D958" i="1" s="1"/>
  <c r="P962" i="3"/>
  <c r="M958" i="1" s="1"/>
  <c r="O963" i="3"/>
  <c r="D959" i="1" s="1"/>
  <c r="P963" i="3"/>
  <c r="M959" i="1" s="1"/>
  <c r="O964" i="3"/>
  <c r="D960" i="1" s="1"/>
  <c r="P964" i="3"/>
  <c r="M960" i="1" s="1"/>
  <c r="O965" i="3"/>
  <c r="D961" i="1" s="1"/>
  <c r="P965" i="3"/>
  <c r="M961" i="1" s="1"/>
  <c r="O966" i="3"/>
  <c r="D962" i="1" s="1"/>
  <c r="P966" i="3"/>
  <c r="M962" i="1" s="1"/>
  <c r="O967" i="3"/>
  <c r="D963" i="1" s="1"/>
  <c r="P967" i="3"/>
  <c r="M963" i="1" s="1"/>
  <c r="O968" i="3"/>
  <c r="D964" i="1" s="1"/>
  <c r="P968" i="3"/>
  <c r="M964" i="1" s="1"/>
  <c r="O969" i="3"/>
  <c r="D965" i="1" s="1"/>
  <c r="P969" i="3"/>
  <c r="M965" i="1" s="1"/>
  <c r="O970" i="3"/>
  <c r="D966" i="1" s="1"/>
  <c r="P970" i="3"/>
  <c r="M966" i="1" s="1"/>
  <c r="O971" i="3"/>
  <c r="D967" i="1" s="1"/>
  <c r="P971" i="3"/>
  <c r="M967" i="1" s="1"/>
  <c r="O972" i="3"/>
  <c r="D968" i="1" s="1"/>
  <c r="P972" i="3"/>
  <c r="M968" i="1" s="1"/>
  <c r="O973" i="3"/>
  <c r="D969" i="1" s="1"/>
  <c r="P973" i="3"/>
  <c r="M969" i="1" s="1"/>
  <c r="O974" i="3"/>
  <c r="D970" i="1" s="1"/>
  <c r="P974" i="3"/>
  <c r="M970" i="1" s="1"/>
  <c r="O975" i="3"/>
  <c r="D971" i="1" s="1"/>
  <c r="P975" i="3"/>
  <c r="M971" i="1" s="1"/>
  <c r="O976" i="3"/>
  <c r="D972" i="1" s="1"/>
  <c r="P976" i="3"/>
  <c r="M972" i="1" s="1"/>
  <c r="O977" i="3"/>
  <c r="D973" i="1" s="1"/>
  <c r="P977" i="3"/>
  <c r="M973" i="1" s="1"/>
  <c r="O978" i="3"/>
  <c r="D974" i="1" s="1"/>
  <c r="P978" i="3"/>
  <c r="M974" i="1" s="1"/>
  <c r="O979" i="3"/>
  <c r="D975" i="1" s="1"/>
  <c r="P979" i="3"/>
  <c r="M975" i="1" s="1"/>
  <c r="O980" i="3"/>
  <c r="D976" i="1" s="1"/>
  <c r="P980" i="3"/>
  <c r="M976" i="1" s="1"/>
  <c r="O981" i="3"/>
  <c r="D977" i="1" s="1"/>
  <c r="P981" i="3"/>
  <c r="M977" i="1" s="1"/>
  <c r="O982" i="3"/>
  <c r="D978" i="1" s="1"/>
  <c r="P982" i="3"/>
  <c r="M978" i="1" s="1"/>
  <c r="O983" i="3"/>
  <c r="D979" i="1" s="1"/>
  <c r="P983" i="3"/>
  <c r="M979" i="1" s="1"/>
  <c r="O984" i="3"/>
  <c r="D980" i="1" s="1"/>
  <c r="P984" i="3"/>
  <c r="M980" i="1" s="1"/>
  <c r="O985" i="3"/>
  <c r="D981" i="1" s="1"/>
  <c r="P985" i="3"/>
  <c r="M981" i="1" s="1"/>
  <c r="O986" i="3"/>
  <c r="D982" i="1" s="1"/>
  <c r="P986" i="3"/>
  <c r="M982" i="1" s="1"/>
  <c r="O987" i="3"/>
  <c r="D983" i="1" s="1"/>
  <c r="P987" i="3"/>
  <c r="M983" i="1" s="1"/>
  <c r="O988" i="3"/>
  <c r="D984" i="1" s="1"/>
  <c r="P988" i="3"/>
  <c r="M984" i="1" s="1"/>
  <c r="O989" i="3"/>
  <c r="D985" i="1" s="1"/>
  <c r="P989" i="3"/>
  <c r="M985" i="1" s="1"/>
  <c r="O990" i="3"/>
  <c r="D986" i="1" s="1"/>
  <c r="P990" i="3"/>
  <c r="M986" i="1" s="1"/>
  <c r="O991" i="3"/>
  <c r="D987" i="1" s="1"/>
  <c r="P991" i="3"/>
  <c r="M987" i="1" s="1"/>
  <c r="O992" i="3"/>
  <c r="D988" i="1" s="1"/>
  <c r="P992" i="3"/>
  <c r="M988" i="1" s="1"/>
  <c r="O993" i="3"/>
  <c r="D989" i="1" s="1"/>
  <c r="P993" i="3"/>
  <c r="M989" i="1" s="1"/>
  <c r="O994" i="3"/>
  <c r="D990" i="1" s="1"/>
  <c r="P994" i="3"/>
  <c r="M990" i="1" s="1"/>
  <c r="O995" i="3"/>
  <c r="D991" i="1" s="1"/>
  <c r="P995" i="3"/>
  <c r="M991" i="1" s="1"/>
  <c r="O996" i="3"/>
  <c r="D992" i="1" s="1"/>
  <c r="P996" i="3"/>
  <c r="M992" i="1" s="1"/>
  <c r="O997" i="3"/>
  <c r="D993" i="1" s="1"/>
  <c r="P997" i="3"/>
  <c r="M993" i="1" s="1"/>
  <c r="O998" i="3"/>
  <c r="D994" i="1" s="1"/>
  <c r="P998" i="3"/>
  <c r="M994" i="1" s="1"/>
  <c r="O999" i="3"/>
  <c r="D995" i="1" s="1"/>
  <c r="P999" i="3"/>
  <c r="M995" i="1" s="1"/>
  <c r="O1000" i="3"/>
  <c r="D996" i="1" s="1"/>
  <c r="P1000" i="3"/>
  <c r="M996" i="1" s="1"/>
  <c r="O1001" i="3"/>
  <c r="D997" i="1" s="1"/>
  <c r="P1001" i="3"/>
  <c r="M997" i="1" s="1"/>
  <c r="O1002" i="3"/>
  <c r="D998" i="1" s="1"/>
  <c r="P1002" i="3"/>
  <c r="M998" i="1" s="1"/>
  <c r="O1003" i="3"/>
  <c r="D999" i="1" s="1"/>
  <c r="P1003" i="3"/>
  <c r="M999" i="1" s="1"/>
  <c r="O1004" i="3"/>
  <c r="P1004" i="3"/>
  <c r="AG6" i="3"/>
  <c r="X6" i="3" l="1"/>
  <c r="AC6" i="3"/>
  <c r="AB6" i="3" l="1"/>
  <c r="U6" i="3"/>
  <c r="W6" i="3"/>
  <c r="AD6" i="3"/>
  <c r="S6" i="3"/>
  <c r="E2" i="1"/>
  <c r="C2" i="1"/>
  <c r="B2" i="1"/>
  <c r="A2" i="1"/>
  <c r="L2" i="1"/>
  <c r="F2" i="1"/>
  <c r="P8" i="3" l="1"/>
  <c r="M4" i="1" s="1"/>
  <c r="O8" i="3"/>
  <c r="P7" i="3"/>
  <c r="M3" i="1" s="1"/>
  <c r="O7" i="3"/>
  <c r="AE7" i="3" s="1"/>
  <c r="AF6" i="3"/>
  <c r="D4" i="1" l="1"/>
  <c r="AE8" i="3"/>
  <c r="D3" i="1"/>
  <c r="P6" i="3"/>
  <c r="M2" i="1" s="1"/>
  <c r="O6" i="3"/>
  <c r="AE6" i="3" s="1"/>
  <c r="R6" i="3" a="1"/>
  <c r="D2" i="1" l="1"/>
  <c r="R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<sst xmlns="http://schemas.openxmlformats.org/spreadsheetml/2006/main" count="1858" uniqueCount="497">
  <si>
    <t>宮城県</t>
  </si>
  <si>
    <t>石巻市</t>
  </si>
  <si>
    <t>小竹浜</t>
  </si>
  <si>
    <t>長渡浜</t>
  </si>
  <si>
    <t>網地浜</t>
  </si>
  <si>
    <t>牡鹿郡女川町</t>
  </si>
  <si>
    <t>出島</t>
  </si>
  <si>
    <t>江島</t>
  </si>
  <si>
    <t>山形県</t>
  </si>
  <si>
    <t>酒田市</t>
  </si>
  <si>
    <t>飛島</t>
  </si>
  <si>
    <t>東京都</t>
  </si>
  <si>
    <t>利島村</t>
  </si>
  <si>
    <t>新島村</t>
  </si>
  <si>
    <t>若郷</t>
  </si>
  <si>
    <t>本村</t>
  </si>
  <si>
    <t>式根島</t>
  </si>
  <si>
    <t>神津島村</t>
  </si>
  <si>
    <t>三宅島三宅村</t>
  </si>
  <si>
    <t>神着</t>
  </si>
  <si>
    <t>伊豆</t>
  </si>
  <si>
    <t>伊ケ谷</t>
  </si>
  <si>
    <t>坪田</t>
  </si>
  <si>
    <t>阿古</t>
  </si>
  <si>
    <t>雄山</t>
  </si>
  <si>
    <t>御蔵島村</t>
  </si>
  <si>
    <t>八丈島八丈町</t>
  </si>
  <si>
    <t>大賀郷</t>
  </si>
  <si>
    <t>三根</t>
  </si>
  <si>
    <t>樫立</t>
  </si>
  <si>
    <t>末吉</t>
  </si>
  <si>
    <t>中之郷</t>
  </si>
  <si>
    <t>小笠原村</t>
  </si>
  <si>
    <t>父島</t>
  </si>
  <si>
    <t>母島</t>
  </si>
  <si>
    <t>新潟県</t>
  </si>
  <si>
    <t>岩船郡粟島浦村</t>
  </si>
  <si>
    <t>石川県</t>
  </si>
  <si>
    <t>輪島市</t>
  </si>
  <si>
    <t>三重県</t>
  </si>
  <si>
    <t>鳥羽市</t>
  </si>
  <si>
    <t>神島町</t>
  </si>
  <si>
    <t>答志町</t>
  </si>
  <si>
    <t>桃取町</t>
  </si>
  <si>
    <t>菅島町</t>
  </si>
  <si>
    <t>坂手町</t>
  </si>
  <si>
    <t>志摩市</t>
  </si>
  <si>
    <t>磯部町渡鹿野</t>
  </si>
  <si>
    <t>志摩町和具</t>
  </si>
  <si>
    <t>滋賀県</t>
  </si>
  <si>
    <t>近江八幡市</t>
  </si>
  <si>
    <t>沖島町</t>
  </si>
  <si>
    <t>岡山県</t>
  </si>
  <si>
    <t>犬島</t>
  </si>
  <si>
    <t>玉野市</t>
  </si>
  <si>
    <t>石島</t>
  </si>
  <si>
    <t>笠岡市</t>
  </si>
  <si>
    <t>高島</t>
  </si>
  <si>
    <t>白石島</t>
  </si>
  <si>
    <t>真鍋島</t>
  </si>
  <si>
    <t>六島</t>
  </si>
  <si>
    <t>北木島町</t>
  </si>
  <si>
    <t>備前市</t>
  </si>
  <si>
    <t>日生町大多府</t>
  </si>
  <si>
    <t>瀬戸内市</t>
  </si>
  <si>
    <t>牛窓町牛窓</t>
  </si>
  <si>
    <t>広島県</t>
  </si>
  <si>
    <t>広島市南区</t>
  </si>
  <si>
    <t>似島町</t>
  </si>
  <si>
    <t>呉市</t>
  </si>
  <si>
    <t>豊浜町豊島</t>
  </si>
  <si>
    <t>豊浜町大浜</t>
  </si>
  <si>
    <t>豊浜町斎島</t>
  </si>
  <si>
    <t>豊町大長</t>
  </si>
  <si>
    <t>豊町御手洗</t>
  </si>
  <si>
    <t>豊町沖友</t>
  </si>
  <si>
    <t>豊町久比</t>
  </si>
  <si>
    <t>福山市</t>
  </si>
  <si>
    <t>走島町</t>
  </si>
  <si>
    <t>大竹市</t>
  </si>
  <si>
    <t>阿多田</t>
  </si>
  <si>
    <t>山口県</t>
  </si>
  <si>
    <t>下関市</t>
  </si>
  <si>
    <t>六連島</t>
  </si>
  <si>
    <t>蓋井島</t>
  </si>
  <si>
    <t>萩市</t>
  </si>
  <si>
    <t>相島</t>
  </si>
  <si>
    <t>大島</t>
  </si>
  <si>
    <t>見島</t>
  </si>
  <si>
    <t>岩国市</t>
  </si>
  <si>
    <t>柱島</t>
  </si>
  <si>
    <t>光市</t>
  </si>
  <si>
    <t>牛島</t>
  </si>
  <si>
    <t>柳井市</t>
  </si>
  <si>
    <t>平郡</t>
  </si>
  <si>
    <t>周南市</t>
  </si>
  <si>
    <t>大津島</t>
  </si>
  <si>
    <t>大島郡周防大島町</t>
  </si>
  <si>
    <t>笠佐島</t>
  </si>
  <si>
    <t>浮島</t>
  </si>
  <si>
    <t>熊毛郡上関町</t>
  </si>
  <si>
    <t>祝島</t>
  </si>
  <si>
    <t>八島</t>
  </si>
  <si>
    <t>熊毛郡田布施町</t>
  </si>
  <si>
    <t>馬島</t>
  </si>
  <si>
    <t>熊毛郡平生町</t>
  </si>
  <si>
    <t>佐合島</t>
  </si>
  <si>
    <t>徳島県</t>
  </si>
  <si>
    <t>阿南市</t>
  </si>
  <si>
    <t>伊島町</t>
  </si>
  <si>
    <t>海部郡牟岐町</t>
  </si>
  <si>
    <t>香川県</t>
  </si>
  <si>
    <t>高松市</t>
  </si>
  <si>
    <t>男木町</t>
  </si>
  <si>
    <t>女木町</t>
  </si>
  <si>
    <t>丸亀市</t>
  </si>
  <si>
    <t>広島町立石</t>
  </si>
  <si>
    <t>広島町江の浦</t>
  </si>
  <si>
    <t>広島町釜の越</t>
  </si>
  <si>
    <t>広島町甲路</t>
  </si>
  <si>
    <t>広島町青木</t>
  </si>
  <si>
    <t>広島町市井</t>
  </si>
  <si>
    <t>広島町茂浦</t>
  </si>
  <si>
    <t>広島町小手島</t>
  </si>
  <si>
    <t>手島町</t>
  </si>
  <si>
    <t>本島町笠島</t>
  </si>
  <si>
    <t>本島町甲生</t>
  </si>
  <si>
    <t>本島町泊</t>
  </si>
  <si>
    <t>本島町小阪</t>
  </si>
  <si>
    <t>本島町尻浜</t>
  </si>
  <si>
    <t>本島町福田</t>
  </si>
  <si>
    <t>本島町大浦</t>
  </si>
  <si>
    <t>坂出市</t>
  </si>
  <si>
    <t>与島町</t>
  </si>
  <si>
    <t>岩黒</t>
  </si>
  <si>
    <t>櫃石</t>
  </si>
  <si>
    <t>観音寺市</t>
  </si>
  <si>
    <t>伊吹町</t>
  </si>
  <si>
    <t>三豊市</t>
  </si>
  <si>
    <t>詫間町粟島</t>
  </si>
  <si>
    <t>詫間町志々島</t>
  </si>
  <si>
    <t>小豆郡土庄町</t>
  </si>
  <si>
    <t>豊島家浦</t>
  </si>
  <si>
    <t>豊島唐櫃</t>
  </si>
  <si>
    <t>豊島甲生</t>
  </si>
  <si>
    <t>仲多度郡多度津町</t>
  </si>
  <si>
    <t>佐柳</t>
  </si>
  <si>
    <t>高見</t>
  </si>
  <si>
    <t>愛媛県</t>
  </si>
  <si>
    <t>松山市</t>
  </si>
  <si>
    <t>元怒和</t>
  </si>
  <si>
    <t>上怒和</t>
  </si>
  <si>
    <t>二神</t>
  </si>
  <si>
    <t>津和地</t>
  </si>
  <si>
    <t>睦月</t>
  </si>
  <si>
    <t>野忽那</t>
  </si>
  <si>
    <t>安居島</t>
  </si>
  <si>
    <t>今治市</t>
  </si>
  <si>
    <t>関前岡村</t>
  </si>
  <si>
    <t>関前小大下</t>
  </si>
  <si>
    <t>関前大下</t>
  </si>
  <si>
    <t>宇和島市</t>
  </si>
  <si>
    <t>日振島</t>
  </si>
  <si>
    <t>戸島</t>
  </si>
  <si>
    <t>津島町竹ケ島</t>
  </si>
  <si>
    <t>大洲市</t>
  </si>
  <si>
    <t>長浜町青島</t>
  </si>
  <si>
    <t>越智郡上島町</t>
  </si>
  <si>
    <t>魚島一番耕地</t>
  </si>
  <si>
    <t>魚島二番耕地</t>
  </si>
  <si>
    <t>魚島三番耕地</t>
  </si>
  <si>
    <t>生名</t>
  </si>
  <si>
    <t>高知県</t>
  </si>
  <si>
    <t>宿毛市</t>
  </si>
  <si>
    <t>沖の島町母島</t>
  </si>
  <si>
    <t>沖の島町弘瀬</t>
  </si>
  <si>
    <t>沖の島町鵜来島</t>
  </si>
  <si>
    <t>佐賀県</t>
  </si>
  <si>
    <t>唐津市</t>
  </si>
  <si>
    <t>神集島</t>
  </si>
  <si>
    <t>呼子町小川島</t>
  </si>
  <si>
    <t>鎮西町加唐島</t>
  </si>
  <si>
    <t>鎮西町馬渡島</t>
  </si>
  <si>
    <t>鎮西町松島</t>
  </si>
  <si>
    <t>肥前町向島</t>
  </si>
  <si>
    <t>長崎県</t>
  </si>
  <si>
    <t>長崎市</t>
  </si>
  <si>
    <t>池島町</t>
  </si>
  <si>
    <t>佐世保市</t>
  </si>
  <si>
    <t>黒島町</t>
  </si>
  <si>
    <t>松浦市</t>
  </si>
  <si>
    <t>今福町飛島免</t>
  </si>
  <si>
    <t>星鹿町青島免</t>
  </si>
  <si>
    <t>壱岐市</t>
  </si>
  <si>
    <t>郷ノ浦町大島</t>
  </si>
  <si>
    <t>郷ノ浦町長島</t>
  </si>
  <si>
    <t>郷ノ浦町原島</t>
  </si>
  <si>
    <t>五島市</t>
  </si>
  <si>
    <t>黄島町</t>
  </si>
  <si>
    <t>赤島町</t>
  </si>
  <si>
    <t>富江町黒島</t>
  </si>
  <si>
    <t>三井楽町嵯峨島</t>
  </si>
  <si>
    <t>久賀町</t>
  </si>
  <si>
    <t>蕨町</t>
  </si>
  <si>
    <t>田ノ浦町</t>
  </si>
  <si>
    <t>猪之木町</t>
  </si>
  <si>
    <t>伊福貴町</t>
  </si>
  <si>
    <t>本窯町</t>
  </si>
  <si>
    <t>北松浦郡小値賀町</t>
  </si>
  <si>
    <t>大島郷</t>
  </si>
  <si>
    <t>野崎郷</t>
  </si>
  <si>
    <t>納島郷</t>
  </si>
  <si>
    <t>六島郷</t>
  </si>
  <si>
    <t>熊本県</t>
  </si>
  <si>
    <t>上天草市</t>
  </si>
  <si>
    <t>大矢野町湯島</t>
  </si>
  <si>
    <t>大分県</t>
  </si>
  <si>
    <t>佐伯市</t>
  </si>
  <si>
    <t>高松浦</t>
  </si>
  <si>
    <t>日向泊浦</t>
  </si>
  <si>
    <t>塩内浦</t>
  </si>
  <si>
    <t>荒網代浦</t>
  </si>
  <si>
    <t>石間浦</t>
  </si>
  <si>
    <t>守後浦</t>
  </si>
  <si>
    <t>久保浦</t>
  </si>
  <si>
    <t>片神浦</t>
  </si>
  <si>
    <t>鶴見大島</t>
  </si>
  <si>
    <t>津久見市</t>
  </si>
  <si>
    <t>保戸島</t>
  </si>
  <si>
    <t>鹿児島県</t>
  </si>
  <si>
    <t>鹿児島郡三島村</t>
  </si>
  <si>
    <t>硫黄島</t>
  </si>
  <si>
    <t>黒島</t>
  </si>
  <si>
    <t>竹島</t>
  </si>
  <si>
    <t>鹿児島郡十島村</t>
  </si>
  <si>
    <t>口之島</t>
  </si>
  <si>
    <t>中之島</t>
  </si>
  <si>
    <t>平島</t>
  </si>
  <si>
    <t>諏訪之瀬島</t>
  </si>
  <si>
    <t>悪石島</t>
  </si>
  <si>
    <t>小宝島</t>
  </si>
  <si>
    <t>宝島</t>
  </si>
  <si>
    <t>大島郡瀬戸内町</t>
  </si>
  <si>
    <t>池地</t>
  </si>
  <si>
    <t>請阿室</t>
  </si>
  <si>
    <t>与路</t>
  </si>
  <si>
    <t>大島郡与論町</t>
  </si>
  <si>
    <t>茶花</t>
  </si>
  <si>
    <t>立長</t>
  </si>
  <si>
    <t>城</t>
  </si>
  <si>
    <t>朝戸</t>
  </si>
  <si>
    <t>西区</t>
  </si>
  <si>
    <t>東区</t>
  </si>
  <si>
    <t>古里</t>
  </si>
  <si>
    <t>那間</t>
  </si>
  <si>
    <t>叶</t>
  </si>
  <si>
    <t>沖縄県</t>
  </si>
  <si>
    <t>以下に掲載がない場合</t>
  </si>
  <si>
    <t>新城</t>
  </si>
  <si>
    <t>上原</t>
  </si>
  <si>
    <t>石垣市</t>
  </si>
  <si>
    <t>新川</t>
  </si>
  <si>
    <t>石垣</t>
  </si>
  <si>
    <t>伊原間</t>
  </si>
  <si>
    <t>大川</t>
  </si>
  <si>
    <t>大浜</t>
  </si>
  <si>
    <t>川平</t>
  </si>
  <si>
    <t>崎枝</t>
  </si>
  <si>
    <t>白保</t>
  </si>
  <si>
    <t>新栄町</t>
  </si>
  <si>
    <t>桃里</t>
  </si>
  <si>
    <t>登野城</t>
  </si>
  <si>
    <t>名蔵</t>
  </si>
  <si>
    <t>野底</t>
  </si>
  <si>
    <t>浜崎町</t>
  </si>
  <si>
    <t>平得</t>
  </si>
  <si>
    <t>平久保</t>
  </si>
  <si>
    <t>桴海</t>
  </si>
  <si>
    <t>真栄里</t>
  </si>
  <si>
    <t>美崎町</t>
  </si>
  <si>
    <t>宮良</t>
  </si>
  <si>
    <t>盛山</t>
  </si>
  <si>
    <t>八島町</t>
  </si>
  <si>
    <t>前田</t>
  </si>
  <si>
    <t>宮古島市</t>
  </si>
  <si>
    <t>伊良部池間添</t>
  </si>
  <si>
    <t>伊良部伊良部</t>
  </si>
  <si>
    <t>伊良部国仲</t>
  </si>
  <si>
    <t>伊良部佐和田</t>
  </si>
  <si>
    <t>伊良部仲地</t>
  </si>
  <si>
    <t>伊良部長浜</t>
  </si>
  <si>
    <t>伊良部前里添</t>
  </si>
  <si>
    <t>上野上野</t>
  </si>
  <si>
    <t>上野新里</t>
  </si>
  <si>
    <t>上野野原</t>
  </si>
  <si>
    <t>上野宮国</t>
  </si>
  <si>
    <t>城辺新城</t>
  </si>
  <si>
    <t>城辺砂川</t>
  </si>
  <si>
    <t>城辺下里添</t>
  </si>
  <si>
    <t>城辺友利</t>
  </si>
  <si>
    <t>城辺長間</t>
  </si>
  <si>
    <t>城辺西里添</t>
  </si>
  <si>
    <t>城辺比嘉</t>
  </si>
  <si>
    <t>城辺福里</t>
  </si>
  <si>
    <t>城辺保良</t>
  </si>
  <si>
    <t>下地上地</t>
  </si>
  <si>
    <t>下地嘉手苅</t>
  </si>
  <si>
    <t>下地川満</t>
  </si>
  <si>
    <t>下地来間</t>
  </si>
  <si>
    <t>下地洲鎌</t>
  </si>
  <si>
    <t>下地与那覇</t>
  </si>
  <si>
    <t>平良池間</t>
  </si>
  <si>
    <t>平良大浦</t>
  </si>
  <si>
    <t>平良大神</t>
  </si>
  <si>
    <t>平良狩俣</t>
  </si>
  <si>
    <t>平良久貝</t>
  </si>
  <si>
    <t>平良島尻</t>
  </si>
  <si>
    <t>平良下里</t>
  </si>
  <si>
    <t>平良荷川取</t>
  </si>
  <si>
    <t>平良西里</t>
  </si>
  <si>
    <t>平良西仲宗根</t>
  </si>
  <si>
    <t>平良西原</t>
  </si>
  <si>
    <t>平良東仲宗根</t>
  </si>
  <si>
    <t>平良東仲宗根添</t>
  </si>
  <si>
    <t>平良前里</t>
  </si>
  <si>
    <t>平良松原</t>
  </si>
  <si>
    <t>崎山</t>
  </si>
  <si>
    <t>山田</t>
  </si>
  <si>
    <t>中野</t>
  </si>
  <si>
    <t>宮古郡多良間村</t>
  </si>
  <si>
    <t>塩川</t>
  </si>
  <si>
    <t>仲筋</t>
  </si>
  <si>
    <t>水納</t>
  </si>
  <si>
    <t>八重山郡竹富町</t>
  </si>
  <si>
    <t>西表</t>
  </si>
  <si>
    <t>小浜</t>
  </si>
  <si>
    <t>古見</t>
  </si>
  <si>
    <t>高那</t>
  </si>
  <si>
    <t>竹富</t>
  </si>
  <si>
    <t>南風見</t>
  </si>
  <si>
    <t>南風見仲</t>
  </si>
  <si>
    <t>波照間</t>
  </si>
  <si>
    <t>鳩間</t>
  </si>
  <si>
    <t>八重山郡与那国町</t>
  </si>
  <si>
    <t>与那国</t>
  </si>
  <si>
    <t>氏名</t>
    <rPh sb="0" eb="2">
      <t>シメイ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</si>
  <si>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</si>
  <si>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</si>
  <si>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郵便番号</t>
    <rPh sb="0" eb="2">
      <t>ユウビン</t>
    </rPh>
    <rPh sb="2" eb="4">
      <t>バンゴウ</t>
    </rPh>
    <phoneticPr fontId="1"/>
  </si>
  <si>
    <t>住所1</t>
    <rPh sb="0" eb="2">
      <t>ジュウショ</t>
    </rPh>
    <phoneticPr fontId="1"/>
  </si>
  <si>
    <t>住所2</t>
    <rPh sb="0" eb="2">
      <t>ジュウショ</t>
    </rPh>
    <phoneticPr fontId="1"/>
  </si>
  <si>
    <t>TEL</t>
  </si>
  <si>
    <t>メール</t>
  </si>
  <si>
    <t>保険証記号</t>
    <rPh sb="0" eb="3">
      <t>ホケンショウ</t>
    </rPh>
    <rPh sb="3" eb="5">
      <t>キゴウ</t>
    </rPh>
    <phoneticPr fontId="1"/>
  </si>
  <si>
    <t>保険証番号</t>
    <rPh sb="0" eb="3">
      <t>ホケンショウ</t>
    </rPh>
    <rPh sb="3" eb="5">
      <t>バンゴウ</t>
    </rPh>
    <phoneticPr fontId="1"/>
  </si>
  <si>
    <t>本人・家族</t>
    <rPh sb="0" eb="2">
      <t>ホンニン</t>
    </rPh>
    <rPh sb="3" eb="5">
      <t>カゾク</t>
    </rPh>
    <phoneticPr fontId="1"/>
  </si>
  <si>
    <t>男性</t>
    <rPh sb="0" eb="2">
      <t>ダンセイ</t>
    </rPh>
    <phoneticPr fontId="2"/>
  </si>
  <si>
    <t>女性</t>
    <rPh sb="0" eb="2">
      <t>ジョセイ</t>
    </rPh>
    <phoneticPr fontId="2"/>
  </si>
  <si>
    <t>1:本人</t>
    <rPh sb="2" eb="4">
      <t>ホンニン</t>
    </rPh>
    <phoneticPr fontId="2"/>
  </si>
  <si>
    <t>2:家族</t>
    <rPh sb="2" eb="4">
      <t>カゾク</t>
    </rPh>
    <phoneticPr fontId="2"/>
  </si>
  <si>
    <t>氏名機種依存</t>
    <rPh sb="0" eb="2">
      <t>シメイ</t>
    </rPh>
    <rPh sb="2" eb="4">
      <t>キシュ</t>
    </rPh>
    <rPh sb="4" eb="6">
      <t>イゾン</t>
    </rPh>
    <phoneticPr fontId="2"/>
  </si>
  <si>
    <t>文字数 氏名</t>
    <rPh sb="0" eb="3">
      <t>モジスウ</t>
    </rPh>
    <rPh sb="4" eb="6">
      <t>シメイ</t>
    </rPh>
    <phoneticPr fontId="2"/>
  </si>
  <si>
    <t>文字数　住所２</t>
    <rPh sb="0" eb="3">
      <t>モジスウ</t>
    </rPh>
    <rPh sb="4" eb="6">
      <t>ジュウショ</t>
    </rPh>
    <phoneticPr fontId="2"/>
  </si>
  <si>
    <t>文字数　住所１</t>
    <rPh sb="0" eb="3">
      <t>モジスウ</t>
    </rPh>
    <rPh sb="4" eb="6">
      <t>ジュウショ</t>
    </rPh>
    <phoneticPr fontId="2"/>
  </si>
  <si>
    <t>文字数　TEL</t>
    <rPh sb="0" eb="3">
      <t>モジスウ</t>
    </rPh>
    <phoneticPr fontId="2"/>
  </si>
  <si>
    <t>文字数　メール</t>
    <rPh sb="0" eb="3">
      <t>モジスウ</t>
    </rPh>
    <phoneticPr fontId="2"/>
  </si>
  <si>
    <t>郵便番号チェック</t>
    <rPh sb="0" eb="4">
      <t>ユウビンバンゴウ</t>
    </rPh>
    <phoneticPr fontId="2"/>
  </si>
  <si>
    <t>郵便番号</t>
    <rPh sb="0" eb="4">
      <t>ユウビンバンゴウ</t>
    </rPh>
    <phoneticPr fontId="2"/>
  </si>
  <si>
    <t>郵便番号1</t>
    <rPh sb="0" eb="4">
      <t>〒</t>
    </rPh>
    <phoneticPr fontId="2"/>
  </si>
  <si>
    <t>郵便番号2</t>
    <rPh sb="0" eb="4">
      <t>〒</t>
    </rPh>
    <phoneticPr fontId="2"/>
  </si>
  <si>
    <t>都道府県名</t>
    <phoneticPr fontId="2"/>
  </si>
  <si>
    <t>市区町村名</t>
    <phoneticPr fontId="2"/>
  </si>
  <si>
    <t>町域名</t>
    <phoneticPr fontId="2"/>
  </si>
  <si>
    <t>集荷可否</t>
    <rPh sb="0" eb="2">
      <t>シュウカ</t>
    </rPh>
    <rPh sb="2" eb="4">
      <t>カヒ</t>
    </rPh>
    <phoneticPr fontId="2"/>
  </si>
  <si>
    <t>備考</t>
    <rPh sb="0" eb="2">
      <t>ビコウ</t>
    </rPh>
    <phoneticPr fontId="2"/>
  </si>
  <si>
    <t>福島県</t>
  </si>
  <si>
    <t>双葉郡大熊町</t>
  </si>
  <si>
    <t>×</t>
  </si>
  <si>
    <t>全域集荷不可</t>
    <rPh sb="0" eb="6">
      <t>ゼンイキシュウカフカ</t>
    </rPh>
    <phoneticPr fontId="2"/>
  </si>
  <si>
    <t>大川原</t>
  </si>
  <si>
    <t>夫沢</t>
  </si>
  <si>
    <t>小良浜</t>
  </si>
  <si>
    <t>熊</t>
  </si>
  <si>
    <t>熊川</t>
  </si>
  <si>
    <t>小入野</t>
  </si>
  <si>
    <t>下野上</t>
  </si>
  <si>
    <t>野上</t>
  </si>
  <si>
    <t>双葉郡双葉町</t>
  </si>
  <si>
    <t>石熊</t>
  </si>
  <si>
    <t>上羽鳥</t>
  </si>
  <si>
    <t>鴻草</t>
  </si>
  <si>
    <t>郡山</t>
  </si>
  <si>
    <t>渋川</t>
  </si>
  <si>
    <t>下羽鳥</t>
  </si>
  <si>
    <t>新山</t>
  </si>
  <si>
    <t>寺沢</t>
  </si>
  <si>
    <t>中田</t>
  </si>
  <si>
    <t>中浜</t>
  </si>
  <si>
    <t>長塚</t>
  </si>
  <si>
    <t>細谷</t>
  </si>
  <si>
    <t>松倉</t>
  </si>
  <si>
    <t>松迫</t>
  </si>
  <si>
    <t>水沢</t>
  </si>
  <si>
    <t>目迫</t>
  </si>
  <si>
    <t>両竹</t>
  </si>
  <si>
    <t>双葉郡葛尾村</t>
  </si>
  <si>
    <t>△</t>
  </si>
  <si>
    <t>集荷不可地域あり</t>
    <rPh sb="0" eb="2">
      <t>シュウカ</t>
    </rPh>
    <rPh sb="2" eb="4">
      <t>フカ</t>
    </rPh>
    <rPh sb="4" eb="6">
      <t>チイキ</t>
    </rPh>
    <phoneticPr fontId="2"/>
  </si>
  <si>
    <t>葛尾</t>
  </si>
  <si>
    <t>双葉郡浪江町</t>
  </si>
  <si>
    <t>赤宇木</t>
  </si>
  <si>
    <t>井手</t>
  </si>
  <si>
    <t>大堀</t>
  </si>
  <si>
    <t>小丸</t>
  </si>
  <si>
    <t>川房</t>
  </si>
  <si>
    <t>酒井</t>
  </si>
  <si>
    <t>下津島</t>
  </si>
  <si>
    <t>末森</t>
  </si>
  <si>
    <t>津島</t>
  </si>
  <si>
    <t>羽附</t>
  </si>
  <si>
    <t>昼曽根</t>
  </si>
  <si>
    <t>南津島</t>
  </si>
  <si>
    <t>室原（小伝谷６７）</t>
  </si>
  <si>
    <t>室原（その他）</t>
  </si>
  <si>
    <t>双葉郡富岡町</t>
  </si>
  <si>
    <t>大菅</t>
  </si>
  <si>
    <t>小良ケ浜</t>
  </si>
  <si>
    <t>毛萱（前川原２３２〜２４４、３１１、３１２、３３７〜８６２番地</t>
  </si>
  <si>
    <t>桜</t>
  </si>
  <si>
    <t>本岡</t>
  </si>
  <si>
    <t>夜の森</t>
  </si>
  <si>
    <t>相馬郡飯舘村</t>
    <phoneticPr fontId="2"/>
  </si>
  <si>
    <t>相馬郡飯舘村</t>
  </si>
  <si>
    <t>長泥</t>
  </si>
  <si>
    <t>南相馬市</t>
  </si>
  <si>
    <t>小高区金谷</t>
  </si>
  <si>
    <t>集荷不可地域あり</t>
    <rPh sb="0" eb="2">
      <t>シュウカ</t>
    </rPh>
    <rPh sb="2" eb="4">
      <t>フカ</t>
    </rPh>
    <rPh sb="4" eb="6">
      <t>チイキ</t>
    </rPh>
    <phoneticPr fontId="5"/>
  </si>
  <si>
    <t>利島村一円</t>
  </si>
  <si>
    <t>神津島村一円</t>
  </si>
  <si>
    <t>御蔵島村一円</t>
  </si>
  <si>
    <t>東京都</t>
    <phoneticPr fontId="2"/>
  </si>
  <si>
    <t>青ヶ島村</t>
    <phoneticPr fontId="2"/>
  </si>
  <si>
    <t>青ヶ島村一円</t>
  </si>
  <si>
    <t>粟島浦村一円</t>
  </si>
  <si>
    <t>海士町 / 海士町（舳倉島）</t>
    <phoneticPr fontId="2"/>
  </si>
  <si>
    <t>岡山市北区 / 中区 / 東区 / 南区</t>
    <phoneticPr fontId="2"/>
  </si>
  <si>
    <t>岡山市東区</t>
  </si>
  <si>
    <t>岩国市 / 玖珂郡和木町</t>
    <phoneticPr fontId="2"/>
  </si>
  <si>
    <t>牟岐浦（その他） / 牟岐浦</t>
    <phoneticPr fontId="2"/>
  </si>
  <si>
    <t>牟岐浦（出羽島）</t>
    <phoneticPr fontId="2"/>
  </si>
  <si>
    <t>本島町生ノ浜</t>
  </si>
  <si>
    <t>来島（その他）</t>
  </si>
  <si>
    <t>来島（小島）</t>
  </si>
  <si>
    <t>八幡浜市</t>
  </si>
  <si>
    <t>福岡県</t>
  </si>
  <si>
    <t>糟屋郡新宮町</t>
  </si>
  <si>
    <t>宗像市</t>
  </si>
  <si>
    <t>鹿児島市 / 鹿児島郡三島村</t>
    <phoneticPr fontId="2"/>
  </si>
  <si>
    <t>福島県</t>
    <phoneticPr fontId="2"/>
  </si>
  <si>
    <t>メールアドレスRFC</t>
    <phoneticPr fontId="2"/>
  </si>
  <si>
    <t>9980281</t>
    <phoneticPr fontId="2"/>
  </si>
  <si>
    <t>空行チェック</t>
    <rPh sb="0" eb="1">
      <t>カラ</t>
    </rPh>
    <rPh sb="1" eb="2">
      <t>ギョウ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</si>
  <si>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</si>
  <si>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</si>
  <si>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保険証記号　※必須</t>
    <rPh sb="0" eb="3">
      <t>ホケンショウ</t>
    </rPh>
    <rPh sb="3" eb="5">
      <t>キゴウ</t>
    </rPh>
    <rPh sb="7" eb="9">
      <t>ヒッス</t>
    </rPh>
    <phoneticPr fontId="2"/>
  </si>
  <si>
    <t>本人・家族　※必須</t>
    <rPh sb="0" eb="2">
      <t>ホンニン</t>
    </rPh>
    <rPh sb="3" eb="5">
      <t>カゾク</t>
    </rPh>
    <rPh sb="7" eb="9">
      <t>ヒッス</t>
    </rPh>
    <phoneticPr fontId="2"/>
  </si>
  <si>
    <t>本人・家族　※必須
本人or家族</t>
    <rPh sb="0" eb="2">
      <t>ホンニン</t>
    </rPh>
    <rPh sb="3" eb="5">
      <t>カゾク</t>
    </rPh>
    <rPh sb="7" eb="9">
      <t>ヒッス</t>
    </rPh>
    <rPh sb="10" eb="12">
      <t>ホンニン</t>
    </rPh>
    <rPh sb="14" eb="16">
      <t>カゾク</t>
    </rPh>
    <phoneticPr fontId="1"/>
  </si>
  <si>
    <t>文字数　保険証番号</t>
    <rPh sb="0" eb="3">
      <t>モジスウ</t>
    </rPh>
    <rPh sb="4" eb="9">
      <t>ホケンショウバンゴウ</t>
    </rPh>
    <phoneticPr fontId="2"/>
  </si>
  <si>
    <t>社員番号２
半角8文字以下</t>
    <rPh sb="0" eb="2">
      <t>シャイン</t>
    </rPh>
    <rPh sb="2" eb="4">
      <t>バンゴウ</t>
    </rPh>
    <phoneticPr fontId="1"/>
  </si>
  <si>
    <t>送付先郵便番号　※必須
ハイフン有8文字
（ハイフンなし7文字も可）</t>
    <rPh sb="0" eb="3">
      <t>ソウフサキ</t>
    </rPh>
    <rPh sb="3" eb="5">
      <t>ユウビン</t>
    </rPh>
    <rPh sb="5" eb="7">
      <t>バンゴウ</t>
    </rPh>
    <rPh sb="9" eb="11">
      <t>ヒッス</t>
    </rPh>
    <rPh sb="16" eb="17">
      <t>アリ</t>
    </rPh>
    <rPh sb="18" eb="20">
      <t>モジ</t>
    </rPh>
    <rPh sb="29" eb="31">
      <t>モジ</t>
    </rPh>
    <rPh sb="32" eb="33">
      <t>カ</t>
    </rPh>
    <phoneticPr fontId="1"/>
  </si>
  <si>
    <t>送付先住所2
全角16文字以下</t>
    <rPh sb="3" eb="5">
      <t>ジュウショ</t>
    </rPh>
    <phoneticPr fontId="1"/>
  </si>
  <si>
    <t>送付先TEL　※必須
半角15文字以下</t>
    <rPh sb="8" eb="10">
      <t>ヒッス</t>
    </rPh>
    <rPh sb="17" eb="19">
      <t>イカ</t>
    </rPh>
    <phoneticPr fontId="2"/>
  </si>
  <si>
    <t>ご利用者氏名　※必須
全角16文字以下</t>
    <rPh sb="1" eb="4">
      <t>リヨウシャ</t>
    </rPh>
    <rPh sb="4" eb="6">
      <t>シメイ</t>
    </rPh>
    <rPh sb="8" eb="10">
      <t>ヒッス</t>
    </rPh>
    <rPh sb="11" eb="13">
      <t>ゼンカク</t>
    </rPh>
    <rPh sb="15" eb="17">
      <t>モジ</t>
    </rPh>
    <rPh sb="17" eb="19">
      <t>イカ</t>
    </rPh>
    <phoneticPr fontId="1"/>
  </si>
  <si>
    <t>ご利用者性別　※必須
男性or女性</t>
    <rPh sb="4" eb="6">
      <t>セイベツ</t>
    </rPh>
    <rPh sb="8" eb="10">
      <t>ヒッス</t>
    </rPh>
    <rPh sb="11" eb="13">
      <t>ダンセイ</t>
    </rPh>
    <rPh sb="15" eb="17">
      <t>ジョセイ</t>
    </rPh>
    <phoneticPr fontId="1"/>
  </si>
  <si>
    <t>ご利用者生年月日　※必須
日付を指定</t>
    <rPh sb="4" eb="6">
      <t>セイネン</t>
    </rPh>
    <rPh sb="6" eb="8">
      <t>ガッピ</t>
    </rPh>
    <rPh sb="10" eb="12">
      <t>ヒッス</t>
    </rPh>
    <rPh sb="13" eb="15">
      <t>ヒヅケ</t>
    </rPh>
    <rPh sb="16" eb="18">
      <t>シテイ</t>
    </rPh>
    <phoneticPr fontId="1"/>
  </si>
  <si>
    <t>社員番号１
半角8文字以下</t>
    <rPh sb="0" eb="4">
      <t>シャインバンゴウ</t>
    </rPh>
    <rPh sb="6" eb="8">
      <t>ハンカク</t>
    </rPh>
    <rPh sb="9" eb="11">
      <t>モジ</t>
    </rPh>
    <rPh sb="11" eb="13">
      <t>イカ</t>
    </rPh>
    <phoneticPr fontId="1"/>
  </si>
  <si>
    <t>部門１</t>
    <rPh sb="0" eb="2">
      <t>ブモン</t>
    </rPh>
    <phoneticPr fontId="2"/>
  </si>
  <si>
    <t>部門２</t>
    <rPh sb="0" eb="2">
      <t>ブモン</t>
    </rPh>
    <phoneticPr fontId="2"/>
  </si>
  <si>
    <t>送付先会社部門名１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</si>
  <si>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送付先会社部門名２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</si>
  <si>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文字数　部門１</t>
    <rPh sb="0" eb="3">
      <t>モジスウ</t>
    </rPh>
    <rPh sb="4" eb="6">
      <t>ブモン</t>
    </rPh>
    <phoneticPr fontId="2"/>
  </si>
  <si>
    <t>文字数　部門２</t>
    <rPh sb="0" eb="3">
      <t>モジスウ</t>
    </rPh>
    <rPh sb="4" eb="6">
      <t>ブモン</t>
    </rPh>
    <phoneticPr fontId="2"/>
  </si>
  <si>
    <t>こちらに入力いただいた住所へ採取キット、結果レポートを送付いたします。</t>
    <rPh sb="4" eb="6">
      <t>ニュウリョク</t>
    </rPh>
    <rPh sb="11" eb="13">
      <t>ジュウショ</t>
    </rPh>
    <rPh sb="14" eb="16">
      <t>サイシュ</t>
    </rPh>
    <rPh sb="20" eb="22">
      <t>ケッカ</t>
    </rPh>
    <rPh sb="27" eb="29">
      <t>ソウフ</t>
    </rPh>
    <phoneticPr fontId="2"/>
  </si>
  <si>
    <t>会社</t>
    <rPh sb="0" eb="2">
      <t>カイシャ</t>
    </rPh>
    <phoneticPr fontId="2"/>
  </si>
  <si>
    <t>自宅</t>
    <rPh sb="0" eb="2">
      <t>ジタク</t>
    </rPh>
    <phoneticPr fontId="2"/>
  </si>
  <si>
    <t>会社住所</t>
    <rPh sb="0" eb="2">
      <t>カイシャ</t>
    </rPh>
    <rPh sb="2" eb="4">
      <t>ジュウショ</t>
    </rPh>
    <phoneticPr fontId="2"/>
  </si>
  <si>
    <t>送付先 ※必須
会社/自宅</t>
    <rPh sb="0" eb="3">
      <t>ソウフサキ</t>
    </rPh>
    <rPh sb="8" eb="10">
      <t>カイシャ</t>
    </rPh>
    <rPh sb="11" eb="13">
      <t>ジタク</t>
    </rPh>
    <phoneticPr fontId="2"/>
  </si>
  <si>
    <t>送付先住所1　※必須
全角32文字以下
都道府県から入力</t>
    <rPh sb="3" eb="5">
      <t>ジュウショ</t>
    </rPh>
    <rPh sb="8" eb="10">
      <t>ヒッス</t>
    </rPh>
    <rPh sb="11" eb="13">
      <t>ゼンカク</t>
    </rPh>
    <rPh sb="15" eb="17">
      <t>モジ</t>
    </rPh>
    <rPh sb="17" eb="19">
      <t>イカ</t>
    </rPh>
    <rPh sb="20" eb="24">
      <t>トドウフケン</t>
    </rPh>
    <rPh sb="26" eb="28">
      <t>ニュウリョク</t>
    </rPh>
    <phoneticPr fontId="1"/>
  </si>
  <si>
    <t>非表示</t>
    <rPh sb="0" eb="3">
      <t>ヒヒョウジ</t>
    </rPh>
    <phoneticPr fontId="2"/>
  </si>
  <si>
    <t>送付先郵便番号 変換</t>
    <rPh sb="0" eb="3">
      <t>ソウフサキ</t>
    </rPh>
    <rPh sb="3" eb="7">
      <t>ユウビンバンゴウ</t>
    </rPh>
    <rPh sb="8" eb="10">
      <t>ヘンカン</t>
    </rPh>
    <phoneticPr fontId="2"/>
  </si>
  <si>
    <t>八重山郡与那国町</t>
    <phoneticPr fontId="2"/>
  </si>
  <si>
    <t>SalivaChecker® 一括申込シート</t>
    <rPh sb="15" eb="17">
      <t>イッカツ</t>
    </rPh>
    <rPh sb="17" eb="19">
      <t>モウシコミ</t>
    </rPh>
    <phoneticPr fontId="2"/>
  </si>
  <si>
    <t>貴社名：</t>
    <rPh sb="0" eb="3">
      <t>キシャメイ</t>
    </rPh>
    <phoneticPr fontId="2"/>
  </si>
  <si>
    <t>シートVer：20220825</t>
    <phoneticPr fontId="2"/>
  </si>
  <si>
    <t>230905解除</t>
    <rPh sb="6" eb="8">
      <t>カイジョ</t>
    </rPh>
    <phoneticPr fontId="2"/>
  </si>
  <si>
    <t>◯</t>
  </si>
  <si>
    <t>メール　※必須
半角60文字以下</t>
    <rPh sb="5" eb="7">
      <t>ヒッス</t>
    </rPh>
    <rPh sb="14" eb="16">
      <t>イカ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</si>
</sst>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10"/>
      <color theme="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49" fontId="3" fillId="2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7" fillId="0" borderId="1" xfId="0" applyFont="1" applyBorder="1" applyAlignment="1" applyProtection="1">
      <protection locked="0"/>
    </xf>
    <xf numFmtId="14" fontId="7" fillId="0" borderId="1" xfId="0" applyNumberFormat="1" applyFont="1" applyBorder="1" applyAlignment="1" applyProtection="1">
      <protection locked="0"/>
    </xf>
    <xf numFmtId="0" fontId="8" fillId="0" borderId="1" xfId="0" applyFont="1" applyBorder="1" applyAlignment="1" applyProtection="1">
      <protection locked="0"/>
    </xf>
    <xf numFmtId="49" fontId="7" fillId="0" borderId="1" xfId="0" quotePrefix="1" applyNumberFormat="1" applyFont="1" applyBorder="1" applyAlignment="1" applyProtection="1">
      <protection locked="0"/>
    </xf>
    <xf numFmtId="49" fontId="0" fillId="0" borderId="0" xfId="0" applyNumberFormat="1">
      <alignment vertical="center"/>
    </xf>
    <xf numFmtId="0" fontId="6" fillId="0" borderId="1" xfId="1" applyFill="1" applyBorder="1" applyAlignment="1" applyProtection="1">
      <protection locked="0"/>
    </xf>
    <xf numFmtId="49" fontId="7" fillId="0" borderId="1" xfId="0" applyNumberFormat="1" applyFont="1" applyBorder="1" applyAlignment="1" applyProtection="1">
      <protection locked="0"/>
    </xf>
    <xf numFmtId="0" fontId="0" fillId="4" borderId="1" xfId="0" applyFill="1" applyBorder="1" applyAlignment="1" applyProtection="1">
      <alignment vertical="top" wrapText="1"/>
      <protection locked="0"/>
    </xf>
    <xf numFmtId="49" fontId="0" fillId="4" borderId="1" xfId="0" applyNumberFormat="1" applyFill="1" applyBorder="1" applyAlignment="1" applyProtection="1">
      <alignment vertical="top" wrapText="1"/>
      <protection locked="0"/>
    </xf>
    <xf numFmtId="0" fontId="0" fillId="5" borderId="0" xfId="0" applyFill="1">
      <alignment vertical="center"/>
    </xf>
    <xf numFmtId="49" fontId="7" fillId="0" borderId="1" xfId="0" applyNumberFormat="1" applyFont="1" applyBorder="1" applyAlignment="1" applyProtection="1">
      <alignment horizontal="right"/>
      <protection locked="0"/>
    </xf>
    <xf numFmtId="0" fontId="0" fillId="6" borderId="1" xfId="0" applyFill="1" applyBorder="1" applyAlignment="1" applyProtection="1">
      <alignment vertical="top" wrapText="1"/>
      <protection locked="0"/>
    </xf>
    <xf numFmtId="49" fontId="0" fillId="6" borderId="1" xfId="0" applyNumberFormat="1" applyFill="1" applyBorder="1" applyAlignment="1" applyProtection="1">
      <alignment vertical="top" wrapText="1"/>
      <protection locked="0"/>
    </xf>
    <xf numFmtId="0" fontId="0" fillId="7" borderId="0" xfId="0" applyFill="1">
      <alignment vertical="center"/>
    </xf>
    <xf numFmtId="0" fontId="9" fillId="0" borderId="0" xfId="0" applyFont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0" xfId="0" applyAlignment="1">
      <alignment horizontal="right" vertical="top"/>
    </xf>
    <xf numFmtId="0" fontId="10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10" fillId="0" borderId="2" xfId="0" applyFont="1" applyBorder="1" applyAlignment="1" applyProtection="1">
      <alignment horizontal="left" vertical="center" indent="2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4" fillId="5" borderId="0" xfId="0" applyFont="1" applyFill="1">
      <alignment vertical="center"/>
    </xf>
  </cellXfs>
  <cellStyles count="2">
    <cellStyle name="ハイパーリンク" xfId="1" builtinId="8"/>
    <cellStyle name="標準" xfId="0" builtinId="0"/>
  </cellStyles>
  <dxfs count="3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313764</xdr:colOff>
      <xdr:row>4</xdr:row>
      <xdr:rowOff>112059</xdr:rowOff>
    </xdr:from>
    <xdr:to>
      <xdr:col>35</xdr:col>
      <xdr:colOff>493059</xdr:colOff>
      <xdr:row>4</xdr:row>
      <xdr:rowOff>616324</xdr:rowOff>
    </xdr:to>
    <xdr:sp macro="[0]!データチェック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130AF484-DBF9-481B-A98C-3B2039B188C6}"/>
            </a:ext>
          </a:extLst>
        </xdr:cNvPr>
        <xdr:cNvSpPr/>
      </xdr:nvSpPr>
      <xdr:spPr>
        <a:xfrm>
          <a:off x="13166911" y="112059"/>
          <a:ext cx="1546413" cy="504265"/>
        </a:xfrm>
        <a:prstGeom prst="roundRect">
          <a:avLst/>
        </a:prstGeom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データ不備チェック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4"/>
  <sheetViews>
    <sheetView tabSelected="1" topLeftCell="A2" zoomScale="40" zoomScaleNormal="40" workbookViewId="0">
      <pane xSplit="1" ySplit="4" topLeftCell="B6" activePane="bottomRight" state="frozen"/>
      <selection activeCell="A2" sqref="A2"/>
      <selection pane="topRight" activeCell="B2" sqref="B2"/>
      <selection pane="bottomLeft" activeCell="A7" sqref="A7"/>
      <selection pane="bottomRight" activeCell="K6" sqref="K6"/>
    </sheetView>
  </sheetViews>
  <sheetFormatPr defaultRowHeight="18" x14ac:dyDescent="0.45"/>
  <cols>
    <col min="1" max="1" width="19.8984375" customWidth="1"/>
    <col min="2" max="2" width="21.3984375" bestFit="1" customWidth="1"/>
    <col min="3" max="3" width="25.5" bestFit="1" customWidth="1"/>
    <col min="4" max="4" width="16" customWidth="1"/>
    <col min="5" max="5" width="23.69921875" bestFit="1" customWidth="1"/>
    <col min="6" max="9" width="19.8984375" customWidth="1"/>
    <col min="10" max="10" width="18.8984375" style="12" bestFit="1" customWidth="1"/>
    <col min="11" max="11" width="27.19921875" bestFit="1" customWidth="1"/>
    <col min="12" max="13" width="14.8984375" style="12" bestFit="1" customWidth="1"/>
    <col min="14" max="14" width="19.19921875" bestFit="1" customWidth="1"/>
    <col min="15" max="15" width="9" hidden="1" customWidth="1"/>
    <col min="16" max="16" width="7.5" hidden="1" customWidth="1"/>
    <col min="17" max="18" width="13" hidden="1" customWidth="1"/>
    <col min="19" max="19" width="11.5" hidden="1" customWidth="1"/>
    <col min="20" max="20" width="7.5" hidden="1" customWidth="1"/>
    <col min="21" max="22" width="9.19921875" hidden="1" customWidth="1"/>
    <col min="23" max="26" width="15.09765625" hidden="1" customWidth="1"/>
    <col min="27" max="27" width="12.59765625" hidden="1" customWidth="1"/>
    <col min="28" max="28" width="15.09765625" hidden="1" customWidth="1"/>
    <col min="29" max="30" width="19.19921875" hidden="1" customWidth="1"/>
    <col min="31" max="31" width="17.19921875" hidden="1" customWidth="1"/>
    <col min="32" max="33" width="19.19921875" hidden="1" customWidth="1"/>
  </cols>
  <sheetData>
    <row r="1" spans="1:33" hidden="1" x14ac:dyDescent="0.4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</row>
    <row r="2" spans="1:33" ht="27" thickBot="1" x14ac:dyDescent="0.5">
      <c r="A2" s="25" t="s">
        <v>491</v>
      </c>
      <c r="C2" s="26" t="s">
        <v>492</v>
      </c>
      <c r="D2" s="27"/>
      <c r="E2" s="28"/>
      <c r="F2" s="28"/>
      <c r="G2" s="28"/>
      <c r="H2" s="28"/>
      <c r="J2"/>
      <c r="N2" s="24" t="s">
        <v>493</v>
      </c>
    </row>
    <row r="3" spans="1:33" ht="15" customHeight="1" thickTop="1" x14ac:dyDescent="0.45"/>
    <row r="4" spans="1:33" x14ac:dyDescent="0.45">
      <c r="D4" s="22" t="s">
        <v>482</v>
      </c>
      <c r="O4" s="21" t="s">
        <v>488</v>
      </c>
      <c r="P4" s="21" t="s">
        <v>488</v>
      </c>
      <c r="Q4" s="21" t="s">
        <v>488</v>
      </c>
      <c r="R4" s="21" t="s">
        <v>488</v>
      </c>
      <c r="S4" s="21" t="s">
        <v>488</v>
      </c>
      <c r="T4" s="21" t="s">
        <v>488</v>
      </c>
      <c r="U4" s="21" t="s">
        <v>488</v>
      </c>
      <c r="V4" s="21" t="s">
        <v>488</v>
      </c>
      <c r="W4" s="21" t="s">
        <v>488</v>
      </c>
      <c r="X4" s="21" t="s">
        <v>488</v>
      </c>
      <c r="Y4" s="21" t="s">
        <v>488</v>
      </c>
      <c r="Z4" s="21" t="s">
        <v>488</v>
      </c>
      <c r="AA4" s="21" t="s">
        <v>488</v>
      </c>
      <c r="AB4" s="21" t="s">
        <v>488</v>
      </c>
      <c r="AC4" s="21" t="s">
        <v>488</v>
      </c>
      <c r="AD4" s="21" t="s">
        <v>488</v>
      </c>
      <c r="AE4" s="21" t="s">
        <v>488</v>
      </c>
      <c r="AF4" s="21" t="s">
        <v>488</v>
      </c>
      <c r="AG4" s="21" t="s">
        <v>488</v>
      </c>
    </row>
    <row r="5" spans="1:33" ht="54.75" customHeight="1" x14ac:dyDescent="0.45">
      <c r="A5" s="15" t="s">
        <v>472</v>
      </c>
      <c r="B5" s="15" t="s">
        <v>473</v>
      </c>
      <c r="C5" s="15" t="s">
        <v>474</v>
      </c>
      <c r="D5" s="19" t="s">
        <v>486</v>
      </c>
      <c r="E5" s="19" t="s">
        <v>469</v>
      </c>
      <c r="F5" s="19" t="s">
        <v>487</v>
      </c>
      <c r="G5" s="19" t="s">
        <v>470</v>
      </c>
      <c r="H5" s="19" t="s">
        <v>478</v>
      </c>
      <c r="I5" s="19" t="s">
        <v>479</v>
      </c>
      <c r="J5" s="20" t="s">
        <v>471</v>
      </c>
      <c r="K5" s="15" t="s">
        <v>496</v>
      </c>
      <c r="L5" s="16" t="s">
        <v>475</v>
      </c>
      <c r="M5" s="16" t="s">
        <v>468</v>
      </c>
      <c r="N5" s="15" t="s">
        <v>466</v>
      </c>
      <c r="O5" s="23" t="s">
        <v>489</v>
      </c>
      <c r="P5" s="7"/>
      <c r="Q5" s="7" t="s">
        <v>461</v>
      </c>
      <c r="R5" s="7" t="s">
        <v>360</v>
      </c>
      <c r="S5" s="7" t="s">
        <v>361</v>
      </c>
      <c r="T5" s="7" t="s">
        <v>462</v>
      </c>
      <c r="U5" s="7" t="s">
        <v>463</v>
      </c>
      <c r="V5" s="7" t="s">
        <v>485</v>
      </c>
      <c r="W5" s="7" t="s">
        <v>363</v>
      </c>
      <c r="X5" s="7" t="s">
        <v>362</v>
      </c>
      <c r="Y5" s="7" t="s">
        <v>480</v>
      </c>
      <c r="Z5" s="7" t="s">
        <v>481</v>
      </c>
      <c r="AA5" s="7" t="s">
        <v>364</v>
      </c>
      <c r="AB5" s="7" t="s">
        <v>365</v>
      </c>
      <c r="AC5" s="7" t="s">
        <v>464</v>
      </c>
      <c r="AD5" s="7" t="s">
        <v>465</v>
      </c>
      <c r="AE5" s="7" t="s">
        <v>366</v>
      </c>
      <c r="AF5" s="7" t="s">
        <v>459</v>
      </c>
      <c r="AG5" s="7" t="s">
        <v>467</v>
      </c>
    </row>
    <row r="6" spans="1:33" x14ac:dyDescent="0.45">
      <c r="A6" s="8"/>
      <c r="B6" s="8"/>
      <c r="C6" s="9"/>
      <c r="D6" s="9"/>
      <c r="E6" s="18"/>
      <c r="F6" s="8"/>
      <c r="G6" s="8"/>
      <c r="H6" s="10"/>
      <c r="I6" s="10"/>
      <c r="J6" s="11"/>
      <c r="K6" s="13"/>
      <c r="L6" s="14"/>
      <c r="M6" s="14"/>
      <c r="N6" s="10"/>
      <c r="O6" s="6" t="str">
        <f>SUBSTITUTE(E6,"-","")</f>
        <v/>
      </c>
      <c r="P6" s="6" t="str">
        <f>LEFT(N6,1)</f>
        <v/>
      </c>
      <c r="Q6" s="6" t="b">
        <f>IF(LEN(A6&amp;B6&amp;C6&amp;D6&amp;E6&amp;F6&amp;G6&amp;H6&amp;I6&amp;J6&amp;K6&amp;L6&amp;M6&amp;N6)=0,FALSE,TRUE)</f>
        <v>0</v>
      </c>
      <c r="R6" s="6" t="b" cm="1">
        <f t="array" ref="R6">CheckIzonMoji(A6)</f>
        <v>0</v>
      </c>
      <c r="S6" s="6" t="b">
        <f t="shared" ref="S6" si="0">IF(Q6,IF(AND(LENB(A6)&gt;2,LENB(A6)&lt;33),FALSE,TRUE),FALSE)</f>
        <v>0</v>
      </c>
      <c r="T6" s="6" t="b">
        <f>IF(Q6,IF(B6="",TRUE,FALSE),FALSE)</f>
        <v>0</v>
      </c>
      <c r="U6" s="6" t="b">
        <f t="shared" ref="U6" si="1">IF(Q6,IF(OR(C6="",ISERR(DAY(C6))),TRUE,FALSE),FALSE)</f>
        <v>0</v>
      </c>
      <c r="V6" s="6" t="b">
        <f>IF(Q6,IF(D6="",TRUE,FALSE),FALSE)</f>
        <v>0</v>
      </c>
      <c r="W6" s="6" t="b">
        <f t="shared" ref="W6" si="2">IF(Q6,IF(AND(LENB(F6)&gt;1,LENB(F6)&lt;65),FALSE,TRUE),FALSE)</f>
        <v>0</v>
      </c>
      <c r="X6" s="6" t="b">
        <f t="shared" ref="X6" si="3">IF(LENB(G6)&lt;33,FALSE,TRUE)</f>
        <v>0</v>
      </c>
      <c r="Y6" s="6" t="b">
        <f>IF(LENB(H6)&lt;51,FALSE,TRUE)</f>
        <v>0</v>
      </c>
      <c r="Z6" s="6" t="b">
        <f>IF(LENB(I6)&lt;51,FALSE,TRUE)</f>
        <v>0</v>
      </c>
      <c r="AA6" s="6" t="b">
        <f>IF(Q6,IF(AND(LENB(J6)&gt;2,LENB(J6)&lt;16),FALSE,TRUE),FALSE)</f>
        <v>0</v>
      </c>
      <c r="AB6" s="6" t="b">
        <f>IF(Q6,IF(AND(LENB(K6)&lt;61),FALSE,TRUE),FALSE)</f>
        <v>0</v>
      </c>
      <c r="AC6" s="6" t="b">
        <f>IF(Q6,IF(AND(LENB(L6)&lt;9),FALSE,TRUE),FALSE)</f>
        <v>0</v>
      </c>
      <c r="AD6" s="6" t="b">
        <f t="shared" ref="AD6" si="4">IF(Q6,IF(N6="",TRUE,FALSE),FALSE)</f>
        <v>0</v>
      </c>
      <c r="AE6" s="6" t="b">
        <f>IF(Q6,IF(AND(LEN(O6)=7,COUNTIF(集荷不可!$A:$A,O6)=0),FALSE,TRUE),FALSE)</f>
        <v>0</v>
      </c>
      <c r="AF6" s="6" t="b">
        <f t="shared" ref="AF6" si="5">IF(ISERROR(FIND(".@",K6)),FALSE,TRUE)</f>
        <v>0</v>
      </c>
      <c r="AG6" s="6" t="b">
        <f t="shared" ref="AG6" si="6">IF(LENB(M6)&lt;9,FALSE,TRUE)</f>
        <v>0</v>
      </c>
    </row>
    <row r="7" spans="1:33" x14ac:dyDescent="0.45">
      <c r="A7" s="8"/>
      <c r="B7" s="8"/>
      <c r="C7" s="9"/>
      <c r="D7" s="9"/>
      <c r="E7" s="18"/>
      <c r="F7" s="8"/>
      <c r="G7" s="10"/>
      <c r="H7" s="10"/>
      <c r="I7" s="10"/>
      <c r="J7" s="11"/>
      <c r="K7" s="13"/>
      <c r="L7" s="14"/>
      <c r="M7" s="14"/>
      <c r="N7" s="10"/>
      <c r="O7" s="6" t="str">
        <f>SUBSTITUTE(E7,"-","")</f>
        <v/>
      </c>
      <c r="P7" s="6" t="str">
        <f>LEFT(N7,1)</f>
        <v/>
      </c>
      <c r="Q7" s="6" t="b">
        <f t="shared" ref="Q7:Q70" si="7">IF(LEN(A7&amp;B7&amp;C7&amp;D7&amp;E7&amp;F7&amp;G7&amp;H7&amp;I7&amp;J7&amp;K7&amp;L7&amp;M7&amp;N7)=0,FALSE,TRUE)</f>
        <v>0</v>
      </c>
      <c r="R7" s="6" t="b" cm="1">
        <f t="array" ref="R7">CheckIzonMoji(A7)</f>
        <v>0</v>
      </c>
      <c r="S7" s="6" t="b">
        <f t="shared" ref="S7:S70" si="8">IF(Q7,IF(AND(LENB(A7)&gt;2,LENB(A7)&lt;33),FALSE,TRUE),FALSE)</f>
        <v>0</v>
      </c>
      <c r="T7" s="6" t="b">
        <f t="shared" ref="T7:T70" si="9">IF(Q7,IF(B7="",TRUE,FALSE),FALSE)</f>
        <v>0</v>
      </c>
      <c r="U7" s="6" t="b">
        <f t="shared" ref="U7:U70" si="10">IF(Q7,IF(OR(C7="",ISERR(DAY(C7))),TRUE,FALSE),FALSE)</f>
        <v>0</v>
      </c>
      <c r="V7" s="6" t="b">
        <f t="shared" ref="V7:V70" si="11">IF(Q7,IF(D7="",TRUE,FALSE),FALSE)</f>
        <v>0</v>
      </c>
      <c r="W7" s="6" t="b">
        <f t="shared" ref="W7:W70" si="12">IF(Q7,IF(AND(LENB(F7)&gt;1,LENB(F7)&lt;65),FALSE,TRUE),FALSE)</f>
        <v>0</v>
      </c>
      <c r="X7" s="6" t="b">
        <f t="shared" ref="X7:X70" si="13">IF(LENB(G7)&lt;33,FALSE,TRUE)</f>
        <v>0</v>
      </c>
      <c r="Y7" s="6" t="b">
        <f t="shared" ref="Y7:Y70" si="14">IF(LENB(H7)&lt;51,FALSE,TRUE)</f>
        <v>0</v>
      </c>
      <c r="Z7" s="6" t="b">
        <f t="shared" ref="Z7:Z70" si="15">IF(LENB(I7)&lt;51,FALSE,TRUE)</f>
        <v>0</v>
      </c>
      <c r="AA7" s="6" t="b">
        <f t="shared" ref="AA7:AA70" si="16">IF(Q7,IF(AND(LENB(J7)&gt;2,LENB(J7)&lt;16),FALSE,TRUE),FALSE)</f>
        <v>0</v>
      </c>
      <c r="AB7" s="6" t="b">
        <f t="shared" ref="AB7:AB70" si="17">IF(Q7,IF(AND(LENB(K7)&lt;61),FALSE,TRUE),FALSE)</f>
        <v>0</v>
      </c>
      <c r="AC7" s="6" t="b">
        <f t="shared" ref="AC7:AC70" si="18">IF(Q7,IF(AND(LENB(L7)&lt;9),FALSE,TRUE),FALSE)</f>
        <v>0</v>
      </c>
      <c r="AD7" s="6" t="b">
        <f t="shared" ref="AD7:AD70" si="19">IF(Q7,IF(N7="",TRUE,FALSE),FALSE)</f>
        <v>0</v>
      </c>
      <c r="AE7" s="6" t="b">
        <f>IF(Q7,IF(AND(LEN(O7)=7,COUNTIF(集荷不可!$A:$A,O7)=0),FALSE,TRUE),FALSE)</f>
        <v>0</v>
      </c>
      <c r="AF7" s="6" t="b">
        <f t="shared" ref="AF7:AF70" si="20">IF(ISERROR(FIND(".@",K7)),FALSE,TRUE)</f>
        <v>0</v>
      </c>
      <c r="AG7" s="6" t="b">
        <f t="shared" ref="AG7:AG70" si="21">IF(LENB(M7)&lt;9,FALSE,TRUE)</f>
        <v>0</v>
      </c>
    </row>
    <row r="8" spans="1:33" x14ac:dyDescent="0.45">
      <c r="A8" s="8"/>
      <c r="B8" s="8"/>
      <c r="C8" s="9"/>
      <c r="D8" s="9"/>
      <c r="E8" s="18"/>
      <c r="F8" s="8"/>
      <c r="G8" s="10"/>
      <c r="H8" s="10"/>
      <c r="I8" s="10"/>
      <c r="J8" s="11"/>
      <c r="K8" s="13"/>
      <c r="L8" s="14"/>
      <c r="M8" s="14"/>
      <c r="N8" s="10"/>
      <c r="O8" s="6" t="str">
        <f>SUBSTITUTE(E8,"-","")</f>
        <v/>
      </c>
      <c r="P8" s="6" t="str">
        <f>LEFT(N8,1)</f>
        <v/>
      </c>
      <c r="Q8" s="6" t="b">
        <f t="shared" si="7"/>
        <v>0</v>
      </c>
      <c r="R8" s="6" t="b" cm="1">
        <f t="array" ref="R8">CheckIzonMoji(A8)</f>
        <v>0</v>
      </c>
      <c r="S8" s="6" t="b">
        <f t="shared" si="8"/>
        <v>0</v>
      </c>
      <c r="T8" s="6" t="b">
        <f t="shared" si="9"/>
        <v>0</v>
      </c>
      <c r="U8" s="6" t="b">
        <f t="shared" si="10"/>
        <v>0</v>
      </c>
      <c r="V8" s="6" t="b">
        <f t="shared" si="11"/>
        <v>0</v>
      </c>
      <c r="W8" s="6" t="b">
        <f t="shared" si="12"/>
        <v>0</v>
      </c>
      <c r="X8" s="6" t="b">
        <f t="shared" si="13"/>
        <v>0</v>
      </c>
      <c r="Y8" s="6" t="b">
        <f t="shared" si="14"/>
        <v>0</v>
      </c>
      <c r="Z8" s="6" t="b">
        <f t="shared" si="15"/>
        <v>0</v>
      </c>
      <c r="AA8" s="6" t="b">
        <f t="shared" si="16"/>
        <v>0</v>
      </c>
      <c r="AB8" s="6" t="b">
        <f t="shared" si="17"/>
        <v>0</v>
      </c>
      <c r="AC8" s="6" t="b">
        <f t="shared" si="18"/>
        <v>0</v>
      </c>
      <c r="AD8" s="6" t="b">
        <f t="shared" si="19"/>
        <v>0</v>
      </c>
      <c r="AE8" s="6" t="b">
        <f>IF(Q8,IF(AND(LEN(O8)=7,COUNTIF(集荷不可!$A:$A,O8)=0),FALSE,TRUE),FALSE)</f>
        <v>0</v>
      </c>
      <c r="AF8" s="6" t="b">
        <f t="shared" si="20"/>
        <v>0</v>
      </c>
      <c r="AG8" s="6" t="b">
        <f t="shared" si="21"/>
        <v>0</v>
      </c>
    </row>
    <row r="9" spans="1:33" x14ac:dyDescent="0.45">
      <c r="A9" s="8"/>
      <c r="B9" s="8"/>
      <c r="C9" s="9"/>
      <c r="D9" s="9"/>
      <c r="E9" s="18"/>
      <c r="F9" s="8"/>
      <c r="G9" s="10"/>
      <c r="H9" s="10"/>
      <c r="I9" s="10"/>
      <c r="J9" s="11"/>
      <c r="K9" s="13"/>
      <c r="L9" s="14"/>
      <c r="M9" s="14"/>
      <c r="N9" s="10"/>
      <c r="O9" s="6" t="str">
        <f t="shared" ref="O9:O72" si="22">SUBSTITUTE(E9,"-","")</f>
        <v/>
      </c>
      <c r="P9" s="6" t="str">
        <f t="shared" ref="P9:P72" si="23">LEFT(N9,1)</f>
        <v/>
      </c>
      <c r="Q9" s="6" t="b">
        <f t="shared" si="7"/>
        <v>0</v>
      </c>
      <c r="R9" s="6" t="b" cm="1">
        <f t="array" ref="R9">CheckIzonMoji(A9)</f>
        <v>0</v>
      </c>
      <c r="S9" s="6" t="b">
        <f t="shared" si="8"/>
        <v>0</v>
      </c>
      <c r="T9" s="6" t="b">
        <f t="shared" si="9"/>
        <v>0</v>
      </c>
      <c r="U9" s="6" t="b">
        <f t="shared" si="10"/>
        <v>0</v>
      </c>
      <c r="V9" s="6" t="b">
        <f t="shared" si="11"/>
        <v>0</v>
      </c>
      <c r="W9" s="6" t="b">
        <f t="shared" si="12"/>
        <v>0</v>
      </c>
      <c r="X9" s="6" t="b">
        <f t="shared" si="13"/>
        <v>0</v>
      </c>
      <c r="Y9" s="6" t="b">
        <f t="shared" si="14"/>
        <v>0</v>
      </c>
      <c r="Z9" s="6" t="b">
        <f t="shared" si="15"/>
        <v>0</v>
      </c>
      <c r="AA9" s="6" t="b">
        <f t="shared" si="16"/>
        <v>0</v>
      </c>
      <c r="AB9" s="6" t="b">
        <f t="shared" si="17"/>
        <v>0</v>
      </c>
      <c r="AC9" s="6" t="b">
        <f t="shared" si="18"/>
        <v>0</v>
      </c>
      <c r="AD9" s="6" t="b">
        <f t="shared" si="19"/>
        <v>0</v>
      </c>
      <c r="AE9" s="6" t="b">
        <f>IF(Q9,IF(AND(LEN(O9)=7,COUNTIF(集荷不可!$A:$A,O9)=0),FALSE,TRUE),FALSE)</f>
        <v>0</v>
      </c>
      <c r="AF9" s="6" t="b">
        <f t="shared" si="20"/>
        <v>0</v>
      </c>
      <c r="AG9" s="6" t="b">
        <f t="shared" si="21"/>
        <v>0</v>
      </c>
    </row>
    <row r="10" spans="1:33" x14ac:dyDescent="0.45">
      <c r="A10" s="8"/>
      <c r="B10" s="8"/>
      <c r="C10" s="9"/>
      <c r="D10" s="9"/>
      <c r="E10" s="18"/>
      <c r="F10" s="8"/>
      <c r="G10" s="10"/>
      <c r="H10" s="10"/>
      <c r="I10" s="10"/>
      <c r="J10" s="11"/>
      <c r="K10" s="13"/>
      <c r="L10" s="14"/>
      <c r="M10" s="14"/>
      <c r="N10" s="10"/>
      <c r="O10" s="6" t="str">
        <f t="shared" si="22"/>
        <v/>
      </c>
      <c r="P10" s="6" t="str">
        <f t="shared" si="23"/>
        <v/>
      </c>
      <c r="Q10" s="6" t="b">
        <f t="shared" si="7"/>
        <v>0</v>
      </c>
      <c r="R10" s="6" t="b" cm="1">
        <f t="array" ref="R10">CheckIzonMoji(A10)</f>
        <v>0</v>
      </c>
      <c r="S10" s="6" t="b">
        <f t="shared" si="8"/>
        <v>0</v>
      </c>
      <c r="T10" s="6" t="b">
        <f t="shared" si="9"/>
        <v>0</v>
      </c>
      <c r="U10" s="6" t="b">
        <f t="shared" si="10"/>
        <v>0</v>
      </c>
      <c r="V10" s="6" t="b">
        <f t="shared" si="11"/>
        <v>0</v>
      </c>
      <c r="W10" s="6" t="b">
        <f t="shared" si="12"/>
        <v>0</v>
      </c>
      <c r="X10" s="6" t="b">
        <f t="shared" si="13"/>
        <v>0</v>
      </c>
      <c r="Y10" s="6" t="b">
        <f t="shared" si="14"/>
        <v>0</v>
      </c>
      <c r="Z10" s="6" t="b">
        <f t="shared" si="15"/>
        <v>0</v>
      </c>
      <c r="AA10" s="6" t="b">
        <f t="shared" si="16"/>
        <v>0</v>
      </c>
      <c r="AB10" s="6" t="b">
        <f t="shared" si="17"/>
        <v>0</v>
      </c>
      <c r="AC10" s="6" t="b">
        <f t="shared" si="18"/>
        <v>0</v>
      </c>
      <c r="AD10" s="6" t="b">
        <f t="shared" si="19"/>
        <v>0</v>
      </c>
      <c r="AE10" s="6" t="b">
        <f>IF(Q10,IF(AND(LEN(O10)=7,COUNTIF(集荷不可!$A:$A,O10)=0),FALSE,TRUE),FALSE)</f>
        <v>0</v>
      </c>
      <c r="AF10" s="6" t="b">
        <f t="shared" si="20"/>
        <v>0</v>
      </c>
      <c r="AG10" s="6" t="b">
        <f t="shared" si="21"/>
        <v>0</v>
      </c>
    </row>
    <row r="11" spans="1:33" x14ac:dyDescent="0.45">
      <c r="A11" s="8"/>
      <c r="B11" s="8"/>
      <c r="C11" s="9"/>
      <c r="D11" s="9"/>
      <c r="E11" s="18"/>
      <c r="F11" s="8"/>
      <c r="G11" s="10"/>
      <c r="H11" s="10"/>
      <c r="I11" s="10"/>
      <c r="J11" s="11"/>
      <c r="K11" s="13"/>
      <c r="L11" s="14"/>
      <c r="M11" s="14"/>
      <c r="N11" s="10"/>
      <c r="O11" s="6" t="str">
        <f t="shared" si="22"/>
        <v/>
      </c>
      <c r="P11" s="6" t="str">
        <f t="shared" si="23"/>
        <v/>
      </c>
      <c r="Q11" s="6" t="b">
        <f t="shared" si="7"/>
        <v>0</v>
      </c>
      <c r="R11" s="6" t="b" cm="1">
        <f t="array" ref="R11">CheckIzonMoji(A11)</f>
        <v>0</v>
      </c>
      <c r="S11" s="6" t="b">
        <f t="shared" si="8"/>
        <v>0</v>
      </c>
      <c r="T11" s="6" t="b">
        <f t="shared" si="9"/>
        <v>0</v>
      </c>
      <c r="U11" s="6" t="b">
        <f t="shared" si="10"/>
        <v>0</v>
      </c>
      <c r="V11" s="6" t="b">
        <f t="shared" si="11"/>
        <v>0</v>
      </c>
      <c r="W11" s="6" t="b">
        <f t="shared" si="12"/>
        <v>0</v>
      </c>
      <c r="X11" s="6" t="b">
        <f t="shared" si="13"/>
        <v>0</v>
      </c>
      <c r="Y11" s="6" t="b">
        <f t="shared" si="14"/>
        <v>0</v>
      </c>
      <c r="Z11" s="6" t="b">
        <f t="shared" si="15"/>
        <v>0</v>
      </c>
      <c r="AA11" s="6" t="b">
        <f t="shared" si="16"/>
        <v>0</v>
      </c>
      <c r="AB11" s="6" t="b">
        <f t="shared" si="17"/>
        <v>0</v>
      </c>
      <c r="AC11" s="6" t="b">
        <f t="shared" si="18"/>
        <v>0</v>
      </c>
      <c r="AD11" s="6" t="b">
        <f t="shared" si="19"/>
        <v>0</v>
      </c>
      <c r="AE11" s="6" t="b">
        <f>IF(Q11,IF(AND(LEN(O11)=7,COUNTIF(集荷不可!$A:$A,O11)=0),FALSE,TRUE),FALSE)</f>
        <v>0</v>
      </c>
      <c r="AF11" s="6" t="b">
        <f t="shared" si="20"/>
        <v>0</v>
      </c>
      <c r="AG11" s="6" t="b">
        <f t="shared" si="21"/>
        <v>0</v>
      </c>
    </row>
    <row r="12" spans="1:33" x14ac:dyDescent="0.45">
      <c r="A12" s="8"/>
      <c r="B12" s="8"/>
      <c r="C12" s="9"/>
      <c r="D12" s="9"/>
      <c r="E12" s="18"/>
      <c r="F12" s="8"/>
      <c r="G12" s="10"/>
      <c r="H12" s="10"/>
      <c r="I12" s="10"/>
      <c r="J12" s="11"/>
      <c r="K12" s="13"/>
      <c r="L12" s="14"/>
      <c r="M12" s="14"/>
      <c r="N12" s="10"/>
      <c r="O12" s="6" t="str">
        <f t="shared" si="22"/>
        <v/>
      </c>
      <c r="P12" s="6" t="str">
        <f t="shared" si="23"/>
        <v/>
      </c>
      <c r="Q12" s="6" t="b">
        <f t="shared" si="7"/>
        <v>0</v>
      </c>
      <c r="R12" s="6" t="b" cm="1">
        <f t="array" ref="R12">CheckIzonMoji(A12)</f>
        <v>0</v>
      </c>
      <c r="S12" s="6" t="b">
        <f t="shared" si="8"/>
        <v>0</v>
      </c>
      <c r="T12" s="6" t="b">
        <f t="shared" si="9"/>
        <v>0</v>
      </c>
      <c r="U12" s="6" t="b">
        <f t="shared" si="10"/>
        <v>0</v>
      </c>
      <c r="V12" s="6" t="b">
        <f t="shared" si="11"/>
        <v>0</v>
      </c>
      <c r="W12" s="6" t="b">
        <f t="shared" si="12"/>
        <v>0</v>
      </c>
      <c r="X12" s="6" t="b">
        <f t="shared" si="13"/>
        <v>0</v>
      </c>
      <c r="Y12" s="6" t="b">
        <f t="shared" si="14"/>
        <v>0</v>
      </c>
      <c r="Z12" s="6" t="b">
        <f t="shared" si="15"/>
        <v>0</v>
      </c>
      <c r="AA12" s="6" t="b">
        <f t="shared" si="16"/>
        <v>0</v>
      </c>
      <c r="AB12" s="6" t="b">
        <f t="shared" si="17"/>
        <v>0</v>
      </c>
      <c r="AC12" s="6" t="b">
        <f t="shared" si="18"/>
        <v>0</v>
      </c>
      <c r="AD12" s="6" t="b">
        <f t="shared" si="19"/>
        <v>0</v>
      </c>
      <c r="AE12" s="6" t="b">
        <f>IF(Q12,IF(AND(LEN(O12)=7,COUNTIF(集荷不可!$A:$A,O12)=0),FALSE,TRUE),FALSE)</f>
        <v>0</v>
      </c>
      <c r="AF12" s="6" t="b">
        <f t="shared" si="20"/>
        <v>0</v>
      </c>
      <c r="AG12" s="6" t="b">
        <f t="shared" si="21"/>
        <v>0</v>
      </c>
    </row>
    <row r="13" spans="1:33" x14ac:dyDescent="0.45">
      <c r="A13" s="8"/>
      <c r="B13" s="8"/>
      <c r="C13" s="9"/>
      <c r="D13" s="9"/>
      <c r="E13" s="18"/>
      <c r="F13" s="8"/>
      <c r="G13" s="10"/>
      <c r="H13" s="10"/>
      <c r="I13" s="10"/>
      <c r="J13" s="11"/>
      <c r="K13" s="13"/>
      <c r="L13" s="14"/>
      <c r="M13" s="14"/>
      <c r="N13" s="10"/>
      <c r="O13" s="6" t="str">
        <f t="shared" si="22"/>
        <v/>
      </c>
      <c r="P13" s="6" t="str">
        <f t="shared" si="23"/>
        <v/>
      </c>
      <c r="Q13" s="6" t="b">
        <f t="shared" si="7"/>
        <v>0</v>
      </c>
      <c r="R13" s="6" t="b" cm="1">
        <f t="array" ref="R13">CheckIzonMoji(A13)</f>
        <v>0</v>
      </c>
      <c r="S13" s="6" t="b">
        <f t="shared" si="8"/>
        <v>0</v>
      </c>
      <c r="T13" s="6" t="b">
        <f t="shared" si="9"/>
        <v>0</v>
      </c>
      <c r="U13" s="6" t="b">
        <f t="shared" si="10"/>
        <v>0</v>
      </c>
      <c r="V13" s="6" t="b">
        <f t="shared" si="11"/>
        <v>0</v>
      </c>
      <c r="W13" s="6" t="b">
        <f t="shared" si="12"/>
        <v>0</v>
      </c>
      <c r="X13" s="6" t="b">
        <f t="shared" si="13"/>
        <v>0</v>
      </c>
      <c r="Y13" s="6" t="b">
        <f t="shared" si="14"/>
        <v>0</v>
      </c>
      <c r="Z13" s="6" t="b">
        <f t="shared" si="15"/>
        <v>0</v>
      </c>
      <c r="AA13" s="6" t="b">
        <f t="shared" si="16"/>
        <v>0</v>
      </c>
      <c r="AB13" s="6" t="b">
        <f t="shared" si="17"/>
        <v>0</v>
      </c>
      <c r="AC13" s="6" t="b">
        <f t="shared" si="18"/>
        <v>0</v>
      </c>
      <c r="AD13" s="6" t="b">
        <f t="shared" si="19"/>
        <v>0</v>
      </c>
      <c r="AE13" s="6" t="b">
        <f>IF(Q13,IF(AND(LEN(O13)=7,COUNTIF(集荷不可!$A:$A,O13)=0),FALSE,TRUE),FALSE)</f>
        <v>0</v>
      </c>
      <c r="AF13" s="6" t="b">
        <f t="shared" si="20"/>
        <v>0</v>
      </c>
      <c r="AG13" s="6" t="b">
        <f t="shared" si="21"/>
        <v>0</v>
      </c>
    </row>
    <row r="14" spans="1:33" x14ac:dyDescent="0.45">
      <c r="A14" s="8"/>
      <c r="B14" s="8"/>
      <c r="C14" s="9"/>
      <c r="D14" s="9"/>
      <c r="E14" s="18"/>
      <c r="F14" s="8"/>
      <c r="G14" s="10"/>
      <c r="H14" s="10"/>
      <c r="I14" s="10"/>
      <c r="J14" s="11"/>
      <c r="K14" s="13"/>
      <c r="L14" s="14"/>
      <c r="M14" s="14"/>
      <c r="N14" s="10"/>
      <c r="O14" s="6" t="str">
        <f t="shared" si="22"/>
        <v/>
      </c>
      <c r="P14" s="6" t="str">
        <f t="shared" si="23"/>
        <v/>
      </c>
      <c r="Q14" s="6" t="b">
        <f t="shared" si="7"/>
        <v>0</v>
      </c>
      <c r="R14" s="6" t="b" cm="1">
        <f t="array" ref="R14">CheckIzonMoji(A14)</f>
        <v>0</v>
      </c>
      <c r="S14" s="6" t="b">
        <f t="shared" si="8"/>
        <v>0</v>
      </c>
      <c r="T14" s="6" t="b">
        <f t="shared" si="9"/>
        <v>0</v>
      </c>
      <c r="U14" s="6" t="b">
        <f t="shared" si="10"/>
        <v>0</v>
      </c>
      <c r="V14" s="6" t="b">
        <f t="shared" si="11"/>
        <v>0</v>
      </c>
      <c r="W14" s="6" t="b">
        <f t="shared" si="12"/>
        <v>0</v>
      </c>
      <c r="X14" s="6" t="b">
        <f t="shared" si="13"/>
        <v>0</v>
      </c>
      <c r="Y14" s="6" t="b">
        <f t="shared" si="14"/>
        <v>0</v>
      </c>
      <c r="Z14" s="6" t="b">
        <f t="shared" si="15"/>
        <v>0</v>
      </c>
      <c r="AA14" s="6" t="b">
        <f t="shared" si="16"/>
        <v>0</v>
      </c>
      <c r="AB14" s="6" t="b">
        <f t="shared" si="17"/>
        <v>0</v>
      </c>
      <c r="AC14" s="6" t="b">
        <f t="shared" si="18"/>
        <v>0</v>
      </c>
      <c r="AD14" s="6" t="b">
        <f t="shared" si="19"/>
        <v>0</v>
      </c>
      <c r="AE14" s="6" t="b">
        <f>IF(Q14,IF(AND(LEN(O14)=7,COUNTIF(集荷不可!$A:$A,O14)=0),FALSE,TRUE),FALSE)</f>
        <v>0</v>
      </c>
      <c r="AF14" s="6" t="b">
        <f t="shared" si="20"/>
        <v>0</v>
      </c>
      <c r="AG14" s="6" t="b">
        <f t="shared" si="21"/>
        <v>0</v>
      </c>
    </row>
    <row r="15" spans="1:33" x14ac:dyDescent="0.45">
      <c r="A15" s="8"/>
      <c r="B15" s="8"/>
      <c r="C15" s="9"/>
      <c r="D15" s="9"/>
      <c r="E15" s="18"/>
      <c r="F15" s="8"/>
      <c r="G15" s="10"/>
      <c r="H15" s="10"/>
      <c r="I15" s="10"/>
      <c r="J15" s="11"/>
      <c r="K15" s="13"/>
      <c r="L15" s="14"/>
      <c r="M15" s="14"/>
      <c r="N15" s="10"/>
      <c r="O15" s="6" t="str">
        <f t="shared" si="22"/>
        <v/>
      </c>
      <c r="P15" s="6" t="str">
        <f t="shared" si="23"/>
        <v/>
      </c>
      <c r="Q15" s="6" t="b">
        <f t="shared" si="7"/>
        <v>0</v>
      </c>
      <c r="R15" s="6" t="b" cm="1">
        <f t="array" ref="R15">CheckIzonMoji(A15)</f>
        <v>0</v>
      </c>
      <c r="S15" s="6" t="b">
        <f t="shared" si="8"/>
        <v>0</v>
      </c>
      <c r="T15" s="6" t="b">
        <f t="shared" si="9"/>
        <v>0</v>
      </c>
      <c r="U15" s="6" t="b">
        <f t="shared" si="10"/>
        <v>0</v>
      </c>
      <c r="V15" s="6" t="b">
        <f t="shared" si="11"/>
        <v>0</v>
      </c>
      <c r="W15" s="6" t="b">
        <f t="shared" si="12"/>
        <v>0</v>
      </c>
      <c r="X15" s="6" t="b">
        <f t="shared" si="13"/>
        <v>0</v>
      </c>
      <c r="Y15" s="6" t="b">
        <f t="shared" si="14"/>
        <v>0</v>
      </c>
      <c r="Z15" s="6" t="b">
        <f t="shared" si="15"/>
        <v>0</v>
      </c>
      <c r="AA15" s="6" t="b">
        <f t="shared" si="16"/>
        <v>0</v>
      </c>
      <c r="AB15" s="6" t="b">
        <f t="shared" si="17"/>
        <v>0</v>
      </c>
      <c r="AC15" s="6" t="b">
        <f t="shared" si="18"/>
        <v>0</v>
      </c>
      <c r="AD15" s="6" t="b">
        <f t="shared" si="19"/>
        <v>0</v>
      </c>
      <c r="AE15" s="6" t="b">
        <f>IF(Q15,IF(AND(LEN(O15)=7,COUNTIF(集荷不可!$A:$A,O15)=0),FALSE,TRUE),FALSE)</f>
        <v>0</v>
      </c>
      <c r="AF15" s="6" t="b">
        <f t="shared" si="20"/>
        <v>0</v>
      </c>
      <c r="AG15" s="6" t="b">
        <f t="shared" si="21"/>
        <v>0</v>
      </c>
    </row>
    <row r="16" spans="1:33" x14ac:dyDescent="0.45">
      <c r="A16" s="8"/>
      <c r="B16" s="8"/>
      <c r="C16" s="9"/>
      <c r="D16" s="9"/>
      <c r="E16" s="18"/>
      <c r="F16" s="8"/>
      <c r="G16" s="10"/>
      <c r="H16" s="10"/>
      <c r="I16" s="10"/>
      <c r="J16" s="11"/>
      <c r="K16" s="13"/>
      <c r="L16" s="14"/>
      <c r="M16" s="14"/>
      <c r="N16" s="10"/>
      <c r="O16" s="6" t="str">
        <f t="shared" si="22"/>
        <v/>
      </c>
      <c r="P16" s="6" t="str">
        <f t="shared" si="23"/>
        <v/>
      </c>
      <c r="Q16" s="6" t="b">
        <f t="shared" si="7"/>
        <v>0</v>
      </c>
      <c r="R16" s="6" t="b" cm="1">
        <f t="array" ref="R16">CheckIzonMoji(A16)</f>
        <v>0</v>
      </c>
      <c r="S16" s="6" t="b">
        <f t="shared" si="8"/>
        <v>0</v>
      </c>
      <c r="T16" s="6" t="b">
        <f t="shared" si="9"/>
        <v>0</v>
      </c>
      <c r="U16" s="6" t="b">
        <f t="shared" si="10"/>
        <v>0</v>
      </c>
      <c r="V16" s="6" t="b">
        <f t="shared" si="11"/>
        <v>0</v>
      </c>
      <c r="W16" s="6" t="b">
        <f t="shared" si="12"/>
        <v>0</v>
      </c>
      <c r="X16" s="6" t="b">
        <f t="shared" si="13"/>
        <v>0</v>
      </c>
      <c r="Y16" s="6" t="b">
        <f t="shared" si="14"/>
        <v>0</v>
      </c>
      <c r="Z16" s="6" t="b">
        <f t="shared" si="15"/>
        <v>0</v>
      </c>
      <c r="AA16" s="6" t="b">
        <f t="shared" si="16"/>
        <v>0</v>
      </c>
      <c r="AB16" s="6" t="b">
        <f t="shared" si="17"/>
        <v>0</v>
      </c>
      <c r="AC16" s="6" t="b">
        <f t="shared" si="18"/>
        <v>0</v>
      </c>
      <c r="AD16" s="6" t="b">
        <f t="shared" si="19"/>
        <v>0</v>
      </c>
      <c r="AE16" s="6" t="b">
        <f>IF(Q16,IF(AND(LEN(O16)=7,COUNTIF(集荷不可!$A:$A,O16)=0),FALSE,TRUE),FALSE)</f>
        <v>0</v>
      </c>
      <c r="AF16" s="6" t="b">
        <f t="shared" si="20"/>
        <v>0</v>
      </c>
      <c r="AG16" s="6" t="b">
        <f t="shared" si="21"/>
        <v>0</v>
      </c>
    </row>
    <row r="17" spans="1:33" x14ac:dyDescent="0.45">
      <c r="A17" s="8"/>
      <c r="B17" s="8"/>
      <c r="C17" s="9"/>
      <c r="D17" s="9"/>
      <c r="E17" s="18"/>
      <c r="F17" s="8"/>
      <c r="G17" s="10"/>
      <c r="H17" s="10"/>
      <c r="I17" s="10"/>
      <c r="J17" s="11"/>
      <c r="K17" s="13"/>
      <c r="L17" s="14"/>
      <c r="M17" s="14"/>
      <c r="N17" s="10"/>
      <c r="O17" s="6" t="str">
        <f t="shared" si="22"/>
        <v/>
      </c>
      <c r="P17" s="6" t="str">
        <f t="shared" si="23"/>
        <v/>
      </c>
      <c r="Q17" s="6" t="b">
        <f t="shared" si="7"/>
        <v>0</v>
      </c>
      <c r="R17" s="6" t="b" cm="1">
        <f t="array" ref="R17">CheckIzonMoji(A17)</f>
        <v>0</v>
      </c>
      <c r="S17" s="6" t="b">
        <f t="shared" si="8"/>
        <v>0</v>
      </c>
      <c r="T17" s="6" t="b">
        <f t="shared" si="9"/>
        <v>0</v>
      </c>
      <c r="U17" s="6" t="b">
        <f t="shared" si="10"/>
        <v>0</v>
      </c>
      <c r="V17" s="6" t="b">
        <f t="shared" si="11"/>
        <v>0</v>
      </c>
      <c r="W17" s="6" t="b">
        <f t="shared" si="12"/>
        <v>0</v>
      </c>
      <c r="X17" s="6" t="b">
        <f t="shared" si="13"/>
        <v>0</v>
      </c>
      <c r="Y17" s="6" t="b">
        <f t="shared" si="14"/>
        <v>0</v>
      </c>
      <c r="Z17" s="6" t="b">
        <f t="shared" si="15"/>
        <v>0</v>
      </c>
      <c r="AA17" s="6" t="b">
        <f t="shared" si="16"/>
        <v>0</v>
      </c>
      <c r="AB17" s="6" t="b">
        <f t="shared" si="17"/>
        <v>0</v>
      </c>
      <c r="AC17" s="6" t="b">
        <f t="shared" si="18"/>
        <v>0</v>
      </c>
      <c r="AD17" s="6" t="b">
        <f t="shared" si="19"/>
        <v>0</v>
      </c>
      <c r="AE17" s="6" t="b">
        <f>IF(Q17,IF(AND(LEN(O17)=7,COUNTIF(集荷不可!$A:$A,O17)=0),FALSE,TRUE),FALSE)</f>
        <v>0</v>
      </c>
      <c r="AF17" s="6" t="b">
        <f t="shared" si="20"/>
        <v>0</v>
      </c>
      <c r="AG17" s="6" t="b">
        <f t="shared" si="21"/>
        <v>0</v>
      </c>
    </row>
    <row r="18" spans="1:33" x14ac:dyDescent="0.45">
      <c r="A18" s="8"/>
      <c r="B18" s="8"/>
      <c r="C18" s="9"/>
      <c r="D18" s="9"/>
      <c r="E18" s="18"/>
      <c r="F18" s="8"/>
      <c r="G18" s="10"/>
      <c r="H18" s="10"/>
      <c r="I18" s="10"/>
      <c r="J18" s="11"/>
      <c r="K18" s="13"/>
      <c r="L18" s="14"/>
      <c r="M18" s="14"/>
      <c r="N18" s="10"/>
      <c r="O18" s="6" t="str">
        <f t="shared" si="22"/>
        <v/>
      </c>
      <c r="P18" s="6" t="str">
        <f t="shared" si="23"/>
        <v/>
      </c>
      <c r="Q18" s="6" t="b">
        <f t="shared" si="7"/>
        <v>0</v>
      </c>
      <c r="R18" s="6" t="b" cm="1">
        <f t="array" ref="R18">CheckIzonMoji(A18)</f>
        <v>0</v>
      </c>
      <c r="S18" s="6" t="b">
        <f t="shared" si="8"/>
        <v>0</v>
      </c>
      <c r="T18" s="6" t="b">
        <f t="shared" si="9"/>
        <v>0</v>
      </c>
      <c r="U18" s="6" t="b">
        <f t="shared" si="10"/>
        <v>0</v>
      </c>
      <c r="V18" s="6" t="b">
        <f t="shared" si="11"/>
        <v>0</v>
      </c>
      <c r="W18" s="6" t="b">
        <f t="shared" si="12"/>
        <v>0</v>
      </c>
      <c r="X18" s="6" t="b">
        <f t="shared" si="13"/>
        <v>0</v>
      </c>
      <c r="Y18" s="6" t="b">
        <f t="shared" si="14"/>
        <v>0</v>
      </c>
      <c r="Z18" s="6" t="b">
        <f t="shared" si="15"/>
        <v>0</v>
      </c>
      <c r="AA18" s="6" t="b">
        <f t="shared" si="16"/>
        <v>0</v>
      </c>
      <c r="AB18" s="6" t="b">
        <f t="shared" si="17"/>
        <v>0</v>
      </c>
      <c r="AC18" s="6" t="b">
        <f t="shared" si="18"/>
        <v>0</v>
      </c>
      <c r="AD18" s="6" t="b">
        <f t="shared" si="19"/>
        <v>0</v>
      </c>
      <c r="AE18" s="6" t="b">
        <f>IF(Q18,IF(AND(LEN(O18)=7,COUNTIF(集荷不可!$A:$A,O18)=0),FALSE,TRUE),FALSE)</f>
        <v>0</v>
      </c>
      <c r="AF18" s="6" t="b">
        <f t="shared" si="20"/>
        <v>0</v>
      </c>
      <c r="AG18" s="6" t="b">
        <f t="shared" si="21"/>
        <v>0</v>
      </c>
    </row>
    <row r="19" spans="1:33" x14ac:dyDescent="0.45">
      <c r="A19" s="8"/>
      <c r="B19" s="8"/>
      <c r="C19" s="9"/>
      <c r="D19" s="9"/>
      <c r="E19" s="18"/>
      <c r="F19" s="8"/>
      <c r="G19" s="10"/>
      <c r="H19" s="10"/>
      <c r="I19" s="10"/>
      <c r="J19" s="11"/>
      <c r="K19" s="13"/>
      <c r="L19" s="14"/>
      <c r="M19" s="14"/>
      <c r="N19" s="10"/>
      <c r="O19" s="6" t="str">
        <f t="shared" si="22"/>
        <v/>
      </c>
      <c r="P19" s="6" t="str">
        <f t="shared" si="23"/>
        <v/>
      </c>
      <c r="Q19" s="6" t="b">
        <f t="shared" si="7"/>
        <v>0</v>
      </c>
      <c r="R19" s="6" t="b" cm="1">
        <f t="array" ref="R19">CheckIzonMoji(A19)</f>
        <v>0</v>
      </c>
      <c r="S19" s="6" t="b">
        <f t="shared" si="8"/>
        <v>0</v>
      </c>
      <c r="T19" s="6" t="b">
        <f t="shared" si="9"/>
        <v>0</v>
      </c>
      <c r="U19" s="6" t="b">
        <f t="shared" si="10"/>
        <v>0</v>
      </c>
      <c r="V19" s="6" t="b">
        <f t="shared" si="11"/>
        <v>0</v>
      </c>
      <c r="W19" s="6" t="b">
        <f t="shared" si="12"/>
        <v>0</v>
      </c>
      <c r="X19" s="6" t="b">
        <f t="shared" si="13"/>
        <v>0</v>
      </c>
      <c r="Y19" s="6" t="b">
        <f t="shared" si="14"/>
        <v>0</v>
      </c>
      <c r="Z19" s="6" t="b">
        <f t="shared" si="15"/>
        <v>0</v>
      </c>
      <c r="AA19" s="6" t="b">
        <f t="shared" si="16"/>
        <v>0</v>
      </c>
      <c r="AB19" s="6" t="b">
        <f t="shared" si="17"/>
        <v>0</v>
      </c>
      <c r="AC19" s="6" t="b">
        <f t="shared" si="18"/>
        <v>0</v>
      </c>
      <c r="AD19" s="6" t="b">
        <f t="shared" si="19"/>
        <v>0</v>
      </c>
      <c r="AE19" s="6" t="b">
        <f>IF(Q19,IF(AND(LEN(O19)=7,COUNTIF(集荷不可!$A:$A,O19)=0),FALSE,TRUE),FALSE)</f>
        <v>0</v>
      </c>
      <c r="AF19" s="6" t="b">
        <f t="shared" si="20"/>
        <v>0</v>
      </c>
      <c r="AG19" s="6" t="b">
        <f t="shared" si="21"/>
        <v>0</v>
      </c>
    </row>
    <row r="20" spans="1:33" x14ac:dyDescent="0.45">
      <c r="A20" s="8"/>
      <c r="B20" s="8"/>
      <c r="C20" s="9"/>
      <c r="D20" s="9"/>
      <c r="E20" s="18"/>
      <c r="F20" s="8"/>
      <c r="G20" s="10"/>
      <c r="H20" s="10"/>
      <c r="I20" s="10"/>
      <c r="J20" s="11"/>
      <c r="K20" s="13"/>
      <c r="L20" s="14"/>
      <c r="M20" s="14"/>
      <c r="N20" s="10"/>
      <c r="O20" s="6" t="str">
        <f t="shared" si="22"/>
        <v/>
      </c>
      <c r="P20" s="6" t="str">
        <f t="shared" si="23"/>
        <v/>
      </c>
      <c r="Q20" s="6" t="b">
        <f t="shared" si="7"/>
        <v>0</v>
      </c>
      <c r="R20" s="6" t="b" cm="1">
        <f t="array" ref="R20">CheckIzonMoji(A20)</f>
        <v>0</v>
      </c>
      <c r="S20" s="6" t="b">
        <f t="shared" si="8"/>
        <v>0</v>
      </c>
      <c r="T20" s="6" t="b">
        <f t="shared" si="9"/>
        <v>0</v>
      </c>
      <c r="U20" s="6" t="b">
        <f t="shared" si="10"/>
        <v>0</v>
      </c>
      <c r="V20" s="6" t="b">
        <f t="shared" si="11"/>
        <v>0</v>
      </c>
      <c r="W20" s="6" t="b">
        <f t="shared" si="12"/>
        <v>0</v>
      </c>
      <c r="X20" s="6" t="b">
        <f t="shared" si="13"/>
        <v>0</v>
      </c>
      <c r="Y20" s="6" t="b">
        <f t="shared" si="14"/>
        <v>0</v>
      </c>
      <c r="Z20" s="6" t="b">
        <f t="shared" si="15"/>
        <v>0</v>
      </c>
      <c r="AA20" s="6" t="b">
        <f t="shared" si="16"/>
        <v>0</v>
      </c>
      <c r="AB20" s="6" t="b">
        <f t="shared" si="17"/>
        <v>0</v>
      </c>
      <c r="AC20" s="6" t="b">
        <f t="shared" si="18"/>
        <v>0</v>
      </c>
      <c r="AD20" s="6" t="b">
        <f t="shared" si="19"/>
        <v>0</v>
      </c>
      <c r="AE20" s="6" t="b">
        <f>IF(Q20,IF(AND(LEN(O20)=7,COUNTIF(集荷不可!$A:$A,O20)=0),FALSE,TRUE),FALSE)</f>
        <v>0</v>
      </c>
      <c r="AF20" s="6" t="b">
        <f t="shared" si="20"/>
        <v>0</v>
      </c>
      <c r="AG20" s="6" t="b">
        <f t="shared" si="21"/>
        <v>0</v>
      </c>
    </row>
    <row r="21" spans="1:33" x14ac:dyDescent="0.45">
      <c r="A21" s="8"/>
      <c r="B21" s="8"/>
      <c r="C21" s="9"/>
      <c r="D21" s="9"/>
      <c r="E21" s="18"/>
      <c r="F21" s="8"/>
      <c r="G21" s="10"/>
      <c r="H21" s="10"/>
      <c r="I21" s="10"/>
      <c r="J21" s="11"/>
      <c r="K21" s="13"/>
      <c r="L21" s="14"/>
      <c r="M21" s="14"/>
      <c r="N21" s="10"/>
      <c r="O21" s="6" t="str">
        <f t="shared" si="22"/>
        <v/>
      </c>
      <c r="P21" s="6" t="str">
        <f t="shared" si="23"/>
        <v/>
      </c>
      <c r="Q21" s="6" t="b">
        <f t="shared" si="7"/>
        <v>0</v>
      </c>
      <c r="R21" s="6" t="b" cm="1">
        <f t="array" ref="R21">CheckIzonMoji(A21)</f>
        <v>0</v>
      </c>
      <c r="S21" s="6" t="b">
        <f t="shared" si="8"/>
        <v>0</v>
      </c>
      <c r="T21" s="6" t="b">
        <f t="shared" si="9"/>
        <v>0</v>
      </c>
      <c r="U21" s="6" t="b">
        <f t="shared" si="10"/>
        <v>0</v>
      </c>
      <c r="V21" s="6" t="b">
        <f t="shared" si="11"/>
        <v>0</v>
      </c>
      <c r="W21" s="6" t="b">
        <f t="shared" si="12"/>
        <v>0</v>
      </c>
      <c r="X21" s="6" t="b">
        <f t="shared" si="13"/>
        <v>0</v>
      </c>
      <c r="Y21" s="6" t="b">
        <f t="shared" si="14"/>
        <v>0</v>
      </c>
      <c r="Z21" s="6" t="b">
        <f t="shared" si="15"/>
        <v>0</v>
      </c>
      <c r="AA21" s="6" t="b">
        <f t="shared" si="16"/>
        <v>0</v>
      </c>
      <c r="AB21" s="6" t="b">
        <f t="shared" si="17"/>
        <v>0</v>
      </c>
      <c r="AC21" s="6" t="b">
        <f t="shared" si="18"/>
        <v>0</v>
      </c>
      <c r="AD21" s="6" t="b">
        <f t="shared" si="19"/>
        <v>0</v>
      </c>
      <c r="AE21" s="6" t="b">
        <f>IF(Q21,IF(AND(LEN(O21)=7,COUNTIF(集荷不可!$A:$A,O21)=0),FALSE,TRUE),FALSE)</f>
        <v>0</v>
      </c>
      <c r="AF21" s="6" t="b">
        <f t="shared" si="20"/>
        <v>0</v>
      </c>
      <c r="AG21" s="6" t="b">
        <f t="shared" si="21"/>
        <v>0</v>
      </c>
    </row>
    <row r="22" spans="1:33" x14ac:dyDescent="0.45">
      <c r="A22" s="8"/>
      <c r="B22" s="8"/>
      <c r="C22" s="9"/>
      <c r="D22" s="9"/>
      <c r="E22" s="18"/>
      <c r="F22" s="8"/>
      <c r="G22" s="10"/>
      <c r="H22" s="10"/>
      <c r="I22" s="10"/>
      <c r="J22" s="11"/>
      <c r="K22" s="13"/>
      <c r="L22" s="14"/>
      <c r="M22" s="14"/>
      <c r="N22" s="10"/>
      <c r="O22" s="6" t="str">
        <f t="shared" si="22"/>
        <v/>
      </c>
      <c r="P22" s="6" t="str">
        <f t="shared" si="23"/>
        <v/>
      </c>
      <c r="Q22" s="6" t="b">
        <f t="shared" si="7"/>
        <v>0</v>
      </c>
      <c r="R22" s="6" t="b" cm="1">
        <f t="array" ref="R22">CheckIzonMoji(A22)</f>
        <v>0</v>
      </c>
      <c r="S22" s="6" t="b">
        <f t="shared" si="8"/>
        <v>0</v>
      </c>
      <c r="T22" s="6" t="b">
        <f t="shared" si="9"/>
        <v>0</v>
      </c>
      <c r="U22" s="6" t="b">
        <f t="shared" si="10"/>
        <v>0</v>
      </c>
      <c r="V22" s="6" t="b">
        <f t="shared" si="11"/>
        <v>0</v>
      </c>
      <c r="W22" s="6" t="b">
        <f t="shared" si="12"/>
        <v>0</v>
      </c>
      <c r="X22" s="6" t="b">
        <f t="shared" si="13"/>
        <v>0</v>
      </c>
      <c r="Y22" s="6" t="b">
        <f t="shared" si="14"/>
        <v>0</v>
      </c>
      <c r="Z22" s="6" t="b">
        <f t="shared" si="15"/>
        <v>0</v>
      </c>
      <c r="AA22" s="6" t="b">
        <f t="shared" si="16"/>
        <v>0</v>
      </c>
      <c r="AB22" s="6" t="b">
        <f t="shared" si="17"/>
        <v>0</v>
      </c>
      <c r="AC22" s="6" t="b">
        <f t="shared" si="18"/>
        <v>0</v>
      </c>
      <c r="AD22" s="6" t="b">
        <f t="shared" si="19"/>
        <v>0</v>
      </c>
      <c r="AE22" s="6" t="b">
        <f>IF(Q22,IF(AND(LEN(O22)=7,COUNTIF(集荷不可!$A:$A,O22)=0),FALSE,TRUE),FALSE)</f>
        <v>0</v>
      </c>
      <c r="AF22" s="6" t="b">
        <f t="shared" si="20"/>
        <v>0</v>
      </c>
      <c r="AG22" s="6" t="b">
        <f t="shared" si="21"/>
        <v>0</v>
      </c>
    </row>
    <row r="23" spans="1:33" x14ac:dyDescent="0.45">
      <c r="A23" s="8"/>
      <c r="B23" s="8"/>
      <c r="C23" s="9"/>
      <c r="D23" s="9"/>
      <c r="E23" s="18"/>
      <c r="F23" s="8"/>
      <c r="G23" s="10"/>
      <c r="H23" s="10"/>
      <c r="I23" s="10"/>
      <c r="J23" s="11"/>
      <c r="K23" s="13"/>
      <c r="L23" s="14"/>
      <c r="M23" s="14"/>
      <c r="N23" s="10"/>
      <c r="O23" s="6" t="str">
        <f t="shared" si="22"/>
        <v/>
      </c>
      <c r="P23" s="6" t="str">
        <f t="shared" si="23"/>
        <v/>
      </c>
      <c r="Q23" s="6" t="b">
        <f t="shared" si="7"/>
        <v>0</v>
      </c>
      <c r="R23" s="6" t="b" cm="1">
        <f t="array" ref="R23">CheckIzonMoji(A23)</f>
        <v>0</v>
      </c>
      <c r="S23" s="6" t="b">
        <f t="shared" si="8"/>
        <v>0</v>
      </c>
      <c r="T23" s="6" t="b">
        <f t="shared" si="9"/>
        <v>0</v>
      </c>
      <c r="U23" s="6" t="b">
        <f t="shared" si="10"/>
        <v>0</v>
      </c>
      <c r="V23" s="6" t="b">
        <f t="shared" si="11"/>
        <v>0</v>
      </c>
      <c r="W23" s="6" t="b">
        <f t="shared" si="12"/>
        <v>0</v>
      </c>
      <c r="X23" s="6" t="b">
        <f t="shared" si="13"/>
        <v>0</v>
      </c>
      <c r="Y23" s="6" t="b">
        <f t="shared" si="14"/>
        <v>0</v>
      </c>
      <c r="Z23" s="6" t="b">
        <f t="shared" si="15"/>
        <v>0</v>
      </c>
      <c r="AA23" s="6" t="b">
        <f t="shared" si="16"/>
        <v>0</v>
      </c>
      <c r="AB23" s="6" t="b">
        <f t="shared" si="17"/>
        <v>0</v>
      </c>
      <c r="AC23" s="6" t="b">
        <f t="shared" si="18"/>
        <v>0</v>
      </c>
      <c r="AD23" s="6" t="b">
        <f t="shared" si="19"/>
        <v>0</v>
      </c>
      <c r="AE23" s="6" t="b">
        <f>IF(Q23,IF(AND(LEN(O23)=7,COUNTIF(集荷不可!$A:$A,O23)=0),FALSE,TRUE),FALSE)</f>
        <v>0</v>
      </c>
      <c r="AF23" s="6" t="b">
        <f t="shared" si="20"/>
        <v>0</v>
      </c>
      <c r="AG23" s="6" t="b">
        <f t="shared" si="21"/>
        <v>0</v>
      </c>
    </row>
    <row r="24" spans="1:33" x14ac:dyDescent="0.45">
      <c r="A24" s="8"/>
      <c r="B24" s="8"/>
      <c r="C24" s="9"/>
      <c r="D24" s="9"/>
      <c r="E24" s="18"/>
      <c r="F24" s="8"/>
      <c r="G24" s="10"/>
      <c r="H24" s="10"/>
      <c r="I24" s="10"/>
      <c r="J24" s="11"/>
      <c r="K24" s="13"/>
      <c r="L24" s="14"/>
      <c r="M24" s="14"/>
      <c r="N24" s="10"/>
      <c r="O24" s="6" t="str">
        <f t="shared" si="22"/>
        <v/>
      </c>
      <c r="P24" s="6" t="str">
        <f t="shared" si="23"/>
        <v/>
      </c>
      <c r="Q24" s="6" t="b">
        <f t="shared" si="7"/>
        <v>0</v>
      </c>
      <c r="R24" s="6" t="b" cm="1">
        <f t="array" ref="R24">CheckIzonMoji(A24)</f>
        <v>0</v>
      </c>
      <c r="S24" s="6" t="b">
        <f t="shared" si="8"/>
        <v>0</v>
      </c>
      <c r="T24" s="6" t="b">
        <f t="shared" si="9"/>
        <v>0</v>
      </c>
      <c r="U24" s="6" t="b">
        <f t="shared" si="10"/>
        <v>0</v>
      </c>
      <c r="V24" s="6" t="b">
        <f t="shared" si="11"/>
        <v>0</v>
      </c>
      <c r="W24" s="6" t="b">
        <f t="shared" si="12"/>
        <v>0</v>
      </c>
      <c r="X24" s="6" t="b">
        <f t="shared" si="13"/>
        <v>0</v>
      </c>
      <c r="Y24" s="6" t="b">
        <f t="shared" si="14"/>
        <v>0</v>
      </c>
      <c r="Z24" s="6" t="b">
        <f t="shared" si="15"/>
        <v>0</v>
      </c>
      <c r="AA24" s="6" t="b">
        <f t="shared" si="16"/>
        <v>0</v>
      </c>
      <c r="AB24" s="6" t="b">
        <f t="shared" si="17"/>
        <v>0</v>
      </c>
      <c r="AC24" s="6" t="b">
        <f t="shared" si="18"/>
        <v>0</v>
      </c>
      <c r="AD24" s="6" t="b">
        <f t="shared" si="19"/>
        <v>0</v>
      </c>
      <c r="AE24" s="6" t="b">
        <f>IF(Q24,IF(AND(LEN(O24)=7,COUNTIF(集荷不可!$A:$A,O24)=0),FALSE,TRUE),FALSE)</f>
        <v>0</v>
      </c>
      <c r="AF24" s="6" t="b">
        <f t="shared" si="20"/>
        <v>0</v>
      </c>
      <c r="AG24" s="6" t="b">
        <f t="shared" si="21"/>
        <v>0</v>
      </c>
    </row>
    <row r="25" spans="1:33" x14ac:dyDescent="0.45">
      <c r="A25" s="8"/>
      <c r="B25" s="8"/>
      <c r="C25" s="9"/>
      <c r="D25" s="9"/>
      <c r="E25" s="18"/>
      <c r="F25" s="8"/>
      <c r="G25" s="10"/>
      <c r="H25" s="10"/>
      <c r="I25" s="10"/>
      <c r="J25" s="11"/>
      <c r="K25" s="13"/>
      <c r="L25" s="14"/>
      <c r="M25" s="14"/>
      <c r="N25" s="10"/>
      <c r="O25" s="6" t="str">
        <f t="shared" si="22"/>
        <v/>
      </c>
      <c r="P25" s="6" t="str">
        <f t="shared" si="23"/>
        <v/>
      </c>
      <c r="Q25" s="6" t="b">
        <f t="shared" si="7"/>
        <v>0</v>
      </c>
      <c r="R25" s="6" t="b" cm="1">
        <f t="array" ref="R25">CheckIzonMoji(A25)</f>
        <v>0</v>
      </c>
      <c r="S25" s="6" t="b">
        <f t="shared" si="8"/>
        <v>0</v>
      </c>
      <c r="T25" s="6" t="b">
        <f t="shared" si="9"/>
        <v>0</v>
      </c>
      <c r="U25" s="6" t="b">
        <f t="shared" si="10"/>
        <v>0</v>
      </c>
      <c r="V25" s="6" t="b">
        <f t="shared" si="11"/>
        <v>0</v>
      </c>
      <c r="W25" s="6" t="b">
        <f t="shared" si="12"/>
        <v>0</v>
      </c>
      <c r="X25" s="6" t="b">
        <f t="shared" si="13"/>
        <v>0</v>
      </c>
      <c r="Y25" s="6" t="b">
        <f t="shared" si="14"/>
        <v>0</v>
      </c>
      <c r="Z25" s="6" t="b">
        <f t="shared" si="15"/>
        <v>0</v>
      </c>
      <c r="AA25" s="6" t="b">
        <f t="shared" si="16"/>
        <v>0</v>
      </c>
      <c r="AB25" s="6" t="b">
        <f t="shared" si="17"/>
        <v>0</v>
      </c>
      <c r="AC25" s="6" t="b">
        <f t="shared" si="18"/>
        <v>0</v>
      </c>
      <c r="AD25" s="6" t="b">
        <f t="shared" si="19"/>
        <v>0</v>
      </c>
      <c r="AE25" s="6" t="b">
        <f>IF(Q25,IF(AND(LEN(O25)=7,COUNTIF(集荷不可!$A:$A,O25)=0),FALSE,TRUE),FALSE)</f>
        <v>0</v>
      </c>
      <c r="AF25" s="6" t="b">
        <f t="shared" si="20"/>
        <v>0</v>
      </c>
      <c r="AG25" s="6" t="b">
        <f t="shared" si="21"/>
        <v>0</v>
      </c>
    </row>
    <row r="26" spans="1:33" x14ac:dyDescent="0.45">
      <c r="A26" s="8"/>
      <c r="B26" s="8"/>
      <c r="C26" s="9"/>
      <c r="D26" s="9"/>
      <c r="E26" s="18"/>
      <c r="F26" s="8"/>
      <c r="G26" s="10"/>
      <c r="H26" s="10"/>
      <c r="I26" s="10"/>
      <c r="J26" s="11"/>
      <c r="K26" s="13"/>
      <c r="L26" s="14"/>
      <c r="M26" s="14"/>
      <c r="N26" s="10"/>
      <c r="O26" s="6" t="str">
        <f t="shared" si="22"/>
        <v/>
      </c>
      <c r="P26" s="6" t="str">
        <f t="shared" si="23"/>
        <v/>
      </c>
      <c r="Q26" s="6" t="b">
        <f t="shared" si="7"/>
        <v>0</v>
      </c>
      <c r="R26" s="6" t="b" cm="1">
        <f t="array" ref="R26">CheckIzonMoji(A26)</f>
        <v>0</v>
      </c>
      <c r="S26" s="6" t="b">
        <f t="shared" si="8"/>
        <v>0</v>
      </c>
      <c r="T26" s="6" t="b">
        <f t="shared" si="9"/>
        <v>0</v>
      </c>
      <c r="U26" s="6" t="b">
        <f t="shared" si="10"/>
        <v>0</v>
      </c>
      <c r="V26" s="6" t="b">
        <f t="shared" si="11"/>
        <v>0</v>
      </c>
      <c r="W26" s="6" t="b">
        <f t="shared" si="12"/>
        <v>0</v>
      </c>
      <c r="X26" s="6" t="b">
        <f t="shared" si="13"/>
        <v>0</v>
      </c>
      <c r="Y26" s="6" t="b">
        <f t="shared" si="14"/>
        <v>0</v>
      </c>
      <c r="Z26" s="6" t="b">
        <f t="shared" si="15"/>
        <v>0</v>
      </c>
      <c r="AA26" s="6" t="b">
        <f t="shared" si="16"/>
        <v>0</v>
      </c>
      <c r="AB26" s="6" t="b">
        <f t="shared" si="17"/>
        <v>0</v>
      </c>
      <c r="AC26" s="6" t="b">
        <f t="shared" si="18"/>
        <v>0</v>
      </c>
      <c r="AD26" s="6" t="b">
        <f t="shared" si="19"/>
        <v>0</v>
      </c>
      <c r="AE26" s="6" t="b">
        <f>IF(Q26,IF(AND(LEN(O26)=7,COUNTIF(集荷不可!$A:$A,O26)=0),FALSE,TRUE),FALSE)</f>
        <v>0</v>
      </c>
      <c r="AF26" s="6" t="b">
        <f t="shared" si="20"/>
        <v>0</v>
      </c>
      <c r="AG26" s="6" t="b">
        <f t="shared" si="21"/>
        <v>0</v>
      </c>
    </row>
    <row r="27" spans="1:33" x14ac:dyDescent="0.45">
      <c r="A27" s="8"/>
      <c r="B27" s="8"/>
      <c r="C27" s="9"/>
      <c r="D27" s="9"/>
      <c r="E27" s="18"/>
      <c r="F27" s="8"/>
      <c r="G27" s="10"/>
      <c r="H27" s="10"/>
      <c r="I27" s="10"/>
      <c r="J27" s="11"/>
      <c r="K27" s="13"/>
      <c r="L27" s="14"/>
      <c r="M27" s="14"/>
      <c r="N27" s="10"/>
      <c r="O27" s="6" t="str">
        <f t="shared" si="22"/>
        <v/>
      </c>
      <c r="P27" s="6" t="str">
        <f t="shared" si="23"/>
        <v/>
      </c>
      <c r="Q27" s="6" t="b">
        <f t="shared" si="7"/>
        <v>0</v>
      </c>
      <c r="R27" s="6" t="b" cm="1">
        <f t="array" ref="R27">CheckIzonMoji(A27)</f>
        <v>0</v>
      </c>
      <c r="S27" s="6" t="b">
        <f t="shared" si="8"/>
        <v>0</v>
      </c>
      <c r="T27" s="6" t="b">
        <f t="shared" si="9"/>
        <v>0</v>
      </c>
      <c r="U27" s="6" t="b">
        <f t="shared" si="10"/>
        <v>0</v>
      </c>
      <c r="V27" s="6" t="b">
        <f t="shared" si="11"/>
        <v>0</v>
      </c>
      <c r="W27" s="6" t="b">
        <f t="shared" si="12"/>
        <v>0</v>
      </c>
      <c r="X27" s="6" t="b">
        <f t="shared" si="13"/>
        <v>0</v>
      </c>
      <c r="Y27" s="6" t="b">
        <f t="shared" si="14"/>
        <v>0</v>
      </c>
      <c r="Z27" s="6" t="b">
        <f t="shared" si="15"/>
        <v>0</v>
      </c>
      <c r="AA27" s="6" t="b">
        <f t="shared" si="16"/>
        <v>0</v>
      </c>
      <c r="AB27" s="6" t="b">
        <f t="shared" si="17"/>
        <v>0</v>
      </c>
      <c r="AC27" s="6" t="b">
        <f t="shared" si="18"/>
        <v>0</v>
      </c>
      <c r="AD27" s="6" t="b">
        <f t="shared" si="19"/>
        <v>0</v>
      </c>
      <c r="AE27" s="6" t="b">
        <f>IF(Q27,IF(AND(LEN(O27)=7,COUNTIF(集荷不可!$A:$A,O27)=0),FALSE,TRUE),FALSE)</f>
        <v>0</v>
      </c>
      <c r="AF27" s="6" t="b">
        <f t="shared" si="20"/>
        <v>0</v>
      </c>
      <c r="AG27" s="6" t="b">
        <f t="shared" si="21"/>
        <v>0</v>
      </c>
    </row>
    <row r="28" spans="1:33" x14ac:dyDescent="0.45">
      <c r="A28" s="8"/>
      <c r="B28" s="8"/>
      <c r="C28" s="9"/>
      <c r="D28" s="9"/>
      <c r="E28" s="18"/>
      <c r="F28" s="8"/>
      <c r="G28" s="10"/>
      <c r="H28" s="10"/>
      <c r="I28" s="10"/>
      <c r="J28" s="11"/>
      <c r="K28" s="13"/>
      <c r="L28" s="14"/>
      <c r="M28" s="14"/>
      <c r="N28" s="10"/>
      <c r="O28" s="6" t="str">
        <f t="shared" si="22"/>
        <v/>
      </c>
      <c r="P28" s="6" t="str">
        <f t="shared" si="23"/>
        <v/>
      </c>
      <c r="Q28" s="6" t="b">
        <f t="shared" si="7"/>
        <v>0</v>
      </c>
      <c r="R28" s="6" t="b" cm="1">
        <f t="array" ref="R28">CheckIzonMoji(A28)</f>
        <v>0</v>
      </c>
      <c r="S28" s="6" t="b">
        <f t="shared" si="8"/>
        <v>0</v>
      </c>
      <c r="T28" s="6" t="b">
        <f t="shared" si="9"/>
        <v>0</v>
      </c>
      <c r="U28" s="6" t="b">
        <f t="shared" si="10"/>
        <v>0</v>
      </c>
      <c r="V28" s="6" t="b">
        <f t="shared" si="11"/>
        <v>0</v>
      </c>
      <c r="W28" s="6" t="b">
        <f t="shared" si="12"/>
        <v>0</v>
      </c>
      <c r="X28" s="6" t="b">
        <f t="shared" si="13"/>
        <v>0</v>
      </c>
      <c r="Y28" s="6" t="b">
        <f t="shared" si="14"/>
        <v>0</v>
      </c>
      <c r="Z28" s="6" t="b">
        <f t="shared" si="15"/>
        <v>0</v>
      </c>
      <c r="AA28" s="6" t="b">
        <f t="shared" si="16"/>
        <v>0</v>
      </c>
      <c r="AB28" s="6" t="b">
        <f t="shared" si="17"/>
        <v>0</v>
      </c>
      <c r="AC28" s="6" t="b">
        <f t="shared" si="18"/>
        <v>0</v>
      </c>
      <c r="AD28" s="6" t="b">
        <f t="shared" si="19"/>
        <v>0</v>
      </c>
      <c r="AE28" s="6" t="b">
        <f>IF(Q28,IF(AND(LEN(O28)=7,COUNTIF(集荷不可!$A:$A,O28)=0),FALSE,TRUE),FALSE)</f>
        <v>0</v>
      </c>
      <c r="AF28" s="6" t="b">
        <f t="shared" si="20"/>
        <v>0</v>
      </c>
      <c r="AG28" s="6" t="b">
        <f t="shared" si="21"/>
        <v>0</v>
      </c>
    </row>
    <row r="29" spans="1:33" x14ac:dyDescent="0.45">
      <c r="A29" s="8"/>
      <c r="B29" s="8"/>
      <c r="C29" s="9"/>
      <c r="D29" s="9"/>
      <c r="E29" s="18"/>
      <c r="F29" s="8"/>
      <c r="G29" s="10"/>
      <c r="H29" s="10"/>
      <c r="I29" s="10"/>
      <c r="J29" s="11"/>
      <c r="K29" s="13"/>
      <c r="L29" s="14"/>
      <c r="M29" s="14"/>
      <c r="N29" s="10"/>
      <c r="O29" s="6" t="str">
        <f t="shared" si="22"/>
        <v/>
      </c>
      <c r="P29" s="6" t="str">
        <f t="shared" si="23"/>
        <v/>
      </c>
      <c r="Q29" s="6" t="b">
        <f t="shared" si="7"/>
        <v>0</v>
      </c>
      <c r="R29" s="6" t="b" cm="1">
        <f t="array" ref="R29">CheckIzonMoji(A29)</f>
        <v>0</v>
      </c>
      <c r="S29" s="6" t="b">
        <f t="shared" si="8"/>
        <v>0</v>
      </c>
      <c r="T29" s="6" t="b">
        <f t="shared" si="9"/>
        <v>0</v>
      </c>
      <c r="U29" s="6" t="b">
        <f t="shared" si="10"/>
        <v>0</v>
      </c>
      <c r="V29" s="6" t="b">
        <f t="shared" si="11"/>
        <v>0</v>
      </c>
      <c r="W29" s="6" t="b">
        <f t="shared" si="12"/>
        <v>0</v>
      </c>
      <c r="X29" s="6" t="b">
        <f t="shared" si="13"/>
        <v>0</v>
      </c>
      <c r="Y29" s="6" t="b">
        <f t="shared" si="14"/>
        <v>0</v>
      </c>
      <c r="Z29" s="6" t="b">
        <f t="shared" si="15"/>
        <v>0</v>
      </c>
      <c r="AA29" s="6" t="b">
        <f t="shared" si="16"/>
        <v>0</v>
      </c>
      <c r="AB29" s="6" t="b">
        <f t="shared" si="17"/>
        <v>0</v>
      </c>
      <c r="AC29" s="6" t="b">
        <f t="shared" si="18"/>
        <v>0</v>
      </c>
      <c r="AD29" s="6" t="b">
        <f t="shared" si="19"/>
        <v>0</v>
      </c>
      <c r="AE29" s="6" t="b">
        <f>IF(Q29,IF(AND(LEN(O29)=7,COUNTIF(集荷不可!$A:$A,O29)=0),FALSE,TRUE),FALSE)</f>
        <v>0</v>
      </c>
      <c r="AF29" s="6" t="b">
        <f t="shared" si="20"/>
        <v>0</v>
      </c>
      <c r="AG29" s="6" t="b">
        <f t="shared" si="21"/>
        <v>0</v>
      </c>
    </row>
    <row r="30" spans="1:33" x14ac:dyDescent="0.45">
      <c r="A30" s="8"/>
      <c r="B30" s="8"/>
      <c r="C30" s="9"/>
      <c r="D30" s="9"/>
      <c r="E30" s="18"/>
      <c r="F30" s="8"/>
      <c r="G30" s="10"/>
      <c r="H30" s="10"/>
      <c r="I30" s="10"/>
      <c r="J30" s="11"/>
      <c r="K30" s="13"/>
      <c r="L30" s="14"/>
      <c r="M30" s="14"/>
      <c r="N30" s="10"/>
      <c r="O30" s="6" t="str">
        <f t="shared" si="22"/>
        <v/>
      </c>
      <c r="P30" s="6" t="str">
        <f t="shared" si="23"/>
        <v/>
      </c>
      <c r="Q30" s="6" t="b">
        <f t="shared" si="7"/>
        <v>0</v>
      </c>
      <c r="R30" s="6" t="b" cm="1">
        <f t="array" ref="R30">CheckIzonMoji(A30)</f>
        <v>0</v>
      </c>
      <c r="S30" s="6" t="b">
        <f t="shared" si="8"/>
        <v>0</v>
      </c>
      <c r="T30" s="6" t="b">
        <f t="shared" si="9"/>
        <v>0</v>
      </c>
      <c r="U30" s="6" t="b">
        <f t="shared" si="10"/>
        <v>0</v>
      </c>
      <c r="V30" s="6" t="b">
        <f t="shared" si="11"/>
        <v>0</v>
      </c>
      <c r="W30" s="6" t="b">
        <f t="shared" si="12"/>
        <v>0</v>
      </c>
      <c r="X30" s="6" t="b">
        <f t="shared" si="13"/>
        <v>0</v>
      </c>
      <c r="Y30" s="6" t="b">
        <f t="shared" si="14"/>
        <v>0</v>
      </c>
      <c r="Z30" s="6" t="b">
        <f t="shared" si="15"/>
        <v>0</v>
      </c>
      <c r="AA30" s="6" t="b">
        <f t="shared" si="16"/>
        <v>0</v>
      </c>
      <c r="AB30" s="6" t="b">
        <f t="shared" si="17"/>
        <v>0</v>
      </c>
      <c r="AC30" s="6" t="b">
        <f t="shared" si="18"/>
        <v>0</v>
      </c>
      <c r="AD30" s="6" t="b">
        <f t="shared" si="19"/>
        <v>0</v>
      </c>
      <c r="AE30" s="6" t="b">
        <f>IF(Q30,IF(AND(LEN(O30)=7,COUNTIF(集荷不可!$A:$A,O30)=0),FALSE,TRUE),FALSE)</f>
        <v>0</v>
      </c>
      <c r="AF30" s="6" t="b">
        <f t="shared" si="20"/>
        <v>0</v>
      </c>
      <c r="AG30" s="6" t="b">
        <f t="shared" si="21"/>
        <v>0</v>
      </c>
    </row>
    <row r="31" spans="1:33" x14ac:dyDescent="0.45">
      <c r="A31" s="8"/>
      <c r="B31" s="8"/>
      <c r="C31" s="9"/>
      <c r="D31" s="9"/>
      <c r="E31" s="18"/>
      <c r="F31" s="8"/>
      <c r="G31" s="10"/>
      <c r="H31" s="10"/>
      <c r="I31" s="10"/>
      <c r="J31" s="11"/>
      <c r="K31" s="13"/>
      <c r="L31" s="14"/>
      <c r="M31" s="14"/>
      <c r="N31" s="10"/>
      <c r="O31" s="6" t="str">
        <f t="shared" si="22"/>
        <v/>
      </c>
      <c r="P31" s="6" t="str">
        <f t="shared" si="23"/>
        <v/>
      </c>
      <c r="Q31" s="6" t="b">
        <f t="shared" si="7"/>
        <v>0</v>
      </c>
      <c r="R31" s="6" t="b" cm="1">
        <f t="array" ref="R31">CheckIzonMoji(A31)</f>
        <v>0</v>
      </c>
      <c r="S31" s="6" t="b">
        <f t="shared" si="8"/>
        <v>0</v>
      </c>
      <c r="T31" s="6" t="b">
        <f t="shared" si="9"/>
        <v>0</v>
      </c>
      <c r="U31" s="6" t="b">
        <f t="shared" si="10"/>
        <v>0</v>
      </c>
      <c r="V31" s="6" t="b">
        <f t="shared" si="11"/>
        <v>0</v>
      </c>
      <c r="W31" s="6" t="b">
        <f t="shared" si="12"/>
        <v>0</v>
      </c>
      <c r="X31" s="6" t="b">
        <f t="shared" si="13"/>
        <v>0</v>
      </c>
      <c r="Y31" s="6" t="b">
        <f t="shared" si="14"/>
        <v>0</v>
      </c>
      <c r="Z31" s="6" t="b">
        <f t="shared" si="15"/>
        <v>0</v>
      </c>
      <c r="AA31" s="6" t="b">
        <f t="shared" si="16"/>
        <v>0</v>
      </c>
      <c r="AB31" s="6" t="b">
        <f t="shared" si="17"/>
        <v>0</v>
      </c>
      <c r="AC31" s="6" t="b">
        <f t="shared" si="18"/>
        <v>0</v>
      </c>
      <c r="AD31" s="6" t="b">
        <f t="shared" si="19"/>
        <v>0</v>
      </c>
      <c r="AE31" s="6" t="b">
        <f>IF(Q31,IF(AND(LEN(O31)=7,COUNTIF(集荷不可!$A:$A,O31)=0),FALSE,TRUE),FALSE)</f>
        <v>0</v>
      </c>
      <c r="AF31" s="6" t="b">
        <f t="shared" si="20"/>
        <v>0</v>
      </c>
      <c r="AG31" s="6" t="b">
        <f t="shared" si="21"/>
        <v>0</v>
      </c>
    </row>
    <row r="32" spans="1:33" x14ac:dyDescent="0.45">
      <c r="A32" s="8"/>
      <c r="B32" s="8"/>
      <c r="C32" s="9"/>
      <c r="D32" s="9"/>
      <c r="E32" s="18"/>
      <c r="F32" s="8"/>
      <c r="G32" s="10"/>
      <c r="H32" s="10"/>
      <c r="I32" s="10"/>
      <c r="J32" s="11"/>
      <c r="K32" s="13"/>
      <c r="L32" s="14"/>
      <c r="M32" s="14"/>
      <c r="N32" s="10"/>
      <c r="O32" s="6" t="str">
        <f t="shared" si="22"/>
        <v/>
      </c>
      <c r="P32" s="6" t="str">
        <f t="shared" si="23"/>
        <v/>
      </c>
      <c r="Q32" s="6" t="b">
        <f t="shared" si="7"/>
        <v>0</v>
      </c>
      <c r="R32" s="6" t="b" cm="1">
        <f t="array" ref="R32">CheckIzonMoji(A32)</f>
        <v>0</v>
      </c>
      <c r="S32" s="6" t="b">
        <f t="shared" si="8"/>
        <v>0</v>
      </c>
      <c r="T32" s="6" t="b">
        <f t="shared" si="9"/>
        <v>0</v>
      </c>
      <c r="U32" s="6" t="b">
        <f t="shared" si="10"/>
        <v>0</v>
      </c>
      <c r="V32" s="6" t="b">
        <f t="shared" si="11"/>
        <v>0</v>
      </c>
      <c r="W32" s="6" t="b">
        <f t="shared" si="12"/>
        <v>0</v>
      </c>
      <c r="X32" s="6" t="b">
        <f t="shared" si="13"/>
        <v>0</v>
      </c>
      <c r="Y32" s="6" t="b">
        <f t="shared" si="14"/>
        <v>0</v>
      </c>
      <c r="Z32" s="6" t="b">
        <f t="shared" si="15"/>
        <v>0</v>
      </c>
      <c r="AA32" s="6" t="b">
        <f t="shared" si="16"/>
        <v>0</v>
      </c>
      <c r="AB32" s="6" t="b">
        <f t="shared" si="17"/>
        <v>0</v>
      </c>
      <c r="AC32" s="6" t="b">
        <f t="shared" si="18"/>
        <v>0</v>
      </c>
      <c r="AD32" s="6" t="b">
        <f t="shared" si="19"/>
        <v>0</v>
      </c>
      <c r="AE32" s="6" t="b">
        <f>IF(Q32,IF(AND(LEN(O32)=7,COUNTIF(集荷不可!$A:$A,O32)=0),FALSE,TRUE),FALSE)</f>
        <v>0</v>
      </c>
      <c r="AF32" s="6" t="b">
        <f t="shared" si="20"/>
        <v>0</v>
      </c>
      <c r="AG32" s="6" t="b">
        <f t="shared" si="21"/>
        <v>0</v>
      </c>
    </row>
    <row r="33" spans="1:33" x14ac:dyDescent="0.45">
      <c r="A33" s="8"/>
      <c r="B33" s="8"/>
      <c r="C33" s="9"/>
      <c r="D33" s="9"/>
      <c r="E33" s="18"/>
      <c r="F33" s="8"/>
      <c r="G33" s="10"/>
      <c r="H33" s="10"/>
      <c r="I33" s="10"/>
      <c r="J33" s="11"/>
      <c r="K33" s="13"/>
      <c r="L33" s="14"/>
      <c r="M33" s="14"/>
      <c r="N33" s="10"/>
      <c r="O33" s="6" t="str">
        <f t="shared" si="22"/>
        <v/>
      </c>
      <c r="P33" s="6" t="str">
        <f t="shared" si="23"/>
        <v/>
      </c>
      <c r="Q33" s="6" t="b">
        <f t="shared" si="7"/>
        <v>0</v>
      </c>
      <c r="R33" s="6" t="b" cm="1">
        <f t="array" ref="R33">CheckIzonMoji(A33)</f>
        <v>0</v>
      </c>
      <c r="S33" s="6" t="b">
        <f t="shared" si="8"/>
        <v>0</v>
      </c>
      <c r="T33" s="6" t="b">
        <f t="shared" si="9"/>
        <v>0</v>
      </c>
      <c r="U33" s="6" t="b">
        <f t="shared" si="10"/>
        <v>0</v>
      </c>
      <c r="V33" s="6" t="b">
        <f t="shared" si="11"/>
        <v>0</v>
      </c>
      <c r="W33" s="6" t="b">
        <f t="shared" si="12"/>
        <v>0</v>
      </c>
      <c r="X33" s="6" t="b">
        <f t="shared" si="13"/>
        <v>0</v>
      </c>
      <c r="Y33" s="6" t="b">
        <f t="shared" si="14"/>
        <v>0</v>
      </c>
      <c r="Z33" s="6" t="b">
        <f t="shared" si="15"/>
        <v>0</v>
      </c>
      <c r="AA33" s="6" t="b">
        <f t="shared" si="16"/>
        <v>0</v>
      </c>
      <c r="AB33" s="6" t="b">
        <f t="shared" si="17"/>
        <v>0</v>
      </c>
      <c r="AC33" s="6" t="b">
        <f t="shared" si="18"/>
        <v>0</v>
      </c>
      <c r="AD33" s="6" t="b">
        <f t="shared" si="19"/>
        <v>0</v>
      </c>
      <c r="AE33" s="6" t="b">
        <f>IF(Q33,IF(AND(LEN(O33)=7,COUNTIF(集荷不可!$A:$A,O33)=0),FALSE,TRUE),FALSE)</f>
        <v>0</v>
      </c>
      <c r="AF33" s="6" t="b">
        <f t="shared" si="20"/>
        <v>0</v>
      </c>
      <c r="AG33" s="6" t="b">
        <f t="shared" si="21"/>
        <v>0</v>
      </c>
    </row>
    <row r="34" spans="1:33" x14ac:dyDescent="0.45">
      <c r="A34" s="8"/>
      <c r="B34" s="8"/>
      <c r="C34" s="9"/>
      <c r="D34" s="9"/>
      <c r="E34" s="18"/>
      <c r="F34" s="8"/>
      <c r="G34" s="10"/>
      <c r="H34" s="10"/>
      <c r="I34" s="10"/>
      <c r="J34" s="11"/>
      <c r="K34" s="13"/>
      <c r="L34" s="14"/>
      <c r="M34" s="14"/>
      <c r="N34" s="10"/>
      <c r="O34" s="6" t="str">
        <f t="shared" si="22"/>
        <v/>
      </c>
      <c r="P34" s="6" t="str">
        <f t="shared" si="23"/>
        <v/>
      </c>
      <c r="Q34" s="6" t="b">
        <f t="shared" si="7"/>
        <v>0</v>
      </c>
      <c r="R34" s="6" t="b" cm="1">
        <f t="array" ref="R34">CheckIzonMoji(A34)</f>
        <v>0</v>
      </c>
      <c r="S34" s="6" t="b">
        <f t="shared" si="8"/>
        <v>0</v>
      </c>
      <c r="T34" s="6" t="b">
        <f t="shared" si="9"/>
        <v>0</v>
      </c>
      <c r="U34" s="6" t="b">
        <f t="shared" si="10"/>
        <v>0</v>
      </c>
      <c r="V34" s="6" t="b">
        <f t="shared" si="11"/>
        <v>0</v>
      </c>
      <c r="W34" s="6" t="b">
        <f t="shared" si="12"/>
        <v>0</v>
      </c>
      <c r="X34" s="6" t="b">
        <f t="shared" si="13"/>
        <v>0</v>
      </c>
      <c r="Y34" s="6" t="b">
        <f t="shared" si="14"/>
        <v>0</v>
      </c>
      <c r="Z34" s="6" t="b">
        <f t="shared" si="15"/>
        <v>0</v>
      </c>
      <c r="AA34" s="6" t="b">
        <f t="shared" si="16"/>
        <v>0</v>
      </c>
      <c r="AB34" s="6" t="b">
        <f t="shared" si="17"/>
        <v>0</v>
      </c>
      <c r="AC34" s="6" t="b">
        <f t="shared" si="18"/>
        <v>0</v>
      </c>
      <c r="AD34" s="6" t="b">
        <f t="shared" si="19"/>
        <v>0</v>
      </c>
      <c r="AE34" s="6" t="b">
        <f>IF(Q34,IF(AND(LEN(O34)=7,COUNTIF(集荷不可!$A:$A,O34)=0),FALSE,TRUE),FALSE)</f>
        <v>0</v>
      </c>
      <c r="AF34" s="6" t="b">
        <f t="shared" si="20"/>
        <v>0</v>
      </c>
      <c r="AG34" s="6" t="b">
        <f t="shared" si="21"/>
        <v>0</v>
      </c>
    </row>
    <row r="35" spans="1:33" x14ac:dyDescent="0.45">
      <c r="A35" s="8"/>
      <c r="B35" s="8"/>
      <c r="C35" s="9"/>
      <c r="D35" s="9"/>
      <c r="E35" s="18"/>
      <c r="F35" s="8"/>
      <c r="G35" s="10"/>
      <c r="H35" s="10"/>
      <c r="I35" s="10"/>
      <c r="J35" s="11"/>
      <c r="K35" s="13"/>
      <c r="L35" s="14"/>
      <c r="M35" s="14"/>
      <c r="N35" s="10"/>
      <c r="O35" s="6" t="str">
        <f t="shared" si="22"/>
        <v/>
      </c>
      <c r="P35" s="6" t="str">
        <f t="shared" si="23"/>
        <v/>
      </c>
      <c r="Q35" s="6" t="b">
        <f t="shared" si="7"/>
        <v>0</v>
      </c>
      <c r="R35" s="6" t="b" cm="1">
        <f t="array" ref="R35">CheckIzonMoji(A35)</f>
        <v>0</v>
      </c>
      <c r="S35" s="6" t="b">
        <f t="shared" si="8"/>
        <v>0</v>
      </c>
      <c r="T35" s="6" t="b">
        <f t="shared" si="9"/>
        <v>0</v>
      </c>
      <c r="U35" s="6" t="b">
        <f t="shared" si="10"/>
        <v>0</v>
      </c>
      <c r="V35" s="6" t="b">
        <f t="shared" si="11"/>
        <v>0</v>
      </c>
      <c r="W35" s="6" t="b">
        <f t="shared" si="12"/>
        <v>0</v>
      </c>
      <c r="X35" s="6" t="b">
        <f t="shared" si="13"/>
        <v>0</v>
      </c>
      <c r="Y35" s="6" t="b">
        <f t="shared" si="14"/>
        <v>0</v>
      </c>
      <c r="Z35" s="6" t="b">
        <f t="shared" si="15"/>
        <v>0</v>
      </c>
      <c r="AA35" s="6" t="b">
        <f t="shared" si="16"/>
        <v>0</v>
      </c>
      <c r="AB35" s="6" t="b">
        <f t="shared" si="17"/>
        <v>0</v>
      </c>
      <c r="AC35" s="6" t="b">
        <f t="shared" si="18"/>
        <v>0</v>
      </c>
      <c r="AD35" s="6" t="b">
        <f t="shared" si="19"/>
        <v>0</v>
      </c>
      <c r="AE35" s="6" t="b">
        <f>IF(Q35,IF(AND(LEN(O35)=7,COUNTIF(集荷不可!$A:$A,O35)=0),FALSE,TRUE),FALSE)</f>
        <v>0</v>
      </c>
      <c r="AF35" s="6" t="b">
        <f t="shared" si="20"/>
        <v>0</v>
      </c>
      <c r="AG35" s="6" t="b">
        <f t="shared" si="21"/>
        <v>0</v>
      </c>
    </row>
    <row r="36" spans="1:33" x14ac:dyDescent="0.45">
      <c r="A36" s="8"/>
      <c r="B36" s="8"/>
      <c r="C36" s="9"/>
      <c r="D36" s="9"/>
      <c r="E36" s="18"/>
      <c r="F36" s="8"/>
      <c r="G36" s="10"/>
      <c r="H36" s="10"/>
      <c r="I36" s="10"/>
      <c r="J36" s="11"/>
      <c r="K36" s="13"/>
      <c r="L36" s="14"/>
      <c r="M36" s="14"/>
      <c r="N36" s="10"/>
      <c r="O36" s="6" t="str">
        <f t="shared" si="22"/>
        <v/>
      </c>
      <c r="P36" s="6" t="str">
        <f t="shared" si="23"/>
        <v/>
      </c>
      <c r="Q36" s="6" t="b">
        <f t="shared" si="7"/>
        <v>0</v>
      </c>
      <c r="R36" s="6" t="b" cm="1">
        <f t="array" ref="R36">CheckIzonMoji(A36)</f>
        <v>0</v>
      </c>
      <c r="S36" s="6" t="b">
        <f t="shared" si="8"/>
        <v>0</v>
      </c>
      <c r="T36" s="6" t="b">
        <f t="shared" si="9"/>
        <v>0</v>
      </c>
      <c r="U36" s="6" t="b">
        <f t="shared" si="10"/>
        <v>0</v>
      </c>
      <c r="V36" s="6" t="b">
        <f t="shared" si="11"/>
        <v>0</v>
      </c>
      <c r="W36" s="6" t="b">
        <f t="shared" si="12"/>
        <v>0</v>
      </c>
      <c r="X36" s="6" t="b">
        <f t="shared" si="13"/>
        <v>0</v>
      </c>
      <c r="Y36" s="6" t="b">
        <f t="shared" si="14"/>
        <v>0</v>
      </c>
      <c r="Z36" s="6" t="b">
        <f t="shared" si="15"/>
        <v>0</v>
      </c>
      <c r="AA36" s="6" t="b">
        <f t="shared" si="16"/>
        <v>0</v>
      </c>
      <c r="AB36" s="6" t="b">
        <f t="shared" si="17"/>
        <v>0</v>
      </c>
      <c r="AC36" s="6" t="b">
        <f t="shared" si="18"/>
        <v>0</v>
      </c>
      <c r="AD36" s="6" t="b">
        <f t="shared" si="19"/>
        <v>0</v>
      </c>
      <c r="AE36" s="6" t="b">
        <f>IF(Q36,IF(AND(LEN(O36)=7,COUNTIF(集荷不可!$A:$A,O36)=0),FALSE,TRUE),FALSE)</f>
        <v>0</v>
      </c>
      <c r="AF36" s="6" t="b">
        <f t="shared" si="20"/>
        <v>0</v>
      </c>
      <c r="AG36" s="6" t="b">
        <f t="shared" si="21"/>
        <v>0</v>
      </c>
    </row>
    <row r="37" spans="1:33" x14ac:dyDescent="0.45">
      <c r="A37" s="8"/>
      <c r="B37" s="8"/>
      <c r="C37" s="9"/>
      <c r="D37" s="9"/>
      <c r="E37" s="18"/>
      <c r="F37" s="8"/>
      <c r="G37" s="10"/>
      <c r="H37" s="10"/>
      <c r="I37" s="10"/>
      <c r="J37" s="11"/>
      <c r="K37" s="13"/>
      <c r="L37" s="14"/>
      <c r="M37" s="14"/>
      <c r="N37" s="10"/>
      <c r="O37" s="6" t="str">
        <f t="shared" si="22"/>
        <v/>
      </c>
      <c r="P37" s="6" t="str">
        <f t="shared" si="23"/>
        <v/>
      </c>
      <c r="Q37" s="6" t="b">
        <f t="shared" si="7"/>
        <v>0</v>
      </c>
      <c r="R37" s="6" t="b" cm="1">
        <f t="array" ref="R37">CheckIzonMoji(A37)</f>
        <v>0</v>
      </c>
      <c r="S37" s="6" t="b">
        <f t="shared" si="8"/>
        <v>0</v>
      </c>
      <c r="T37" s="6" t="b">
        <f t="shared" si="9"/>
        <v>0</v>
      </c>
      <c r="U37" s="6" t="b">
        <f t="shared" si="10"/>
        <v>0</v>
      </c>
      <c r="V37" s="6" t="b">
        <f t="shared" si="11"/>
        <v>0</v>
      </c>
      <c r="W37" s="6" t="b">
        <f t="shared" si="12"/>
        <v>0</v>
      </c>
      <c r="X37" s="6" t="b">
        <f t="shared" si="13"/>
        <v>0</v>
      </c>
      <c r="Y37" s="6" t="b">
        <f t="shared" si="14"/>
        <v>0</v>
      </c>
      <c r="Z37" s="6" t="b">
        <f t="shared" si="15"/>
        <v>0</v>
      </c>
      <c r="AA37" s="6" t="b">
        <f t="shared" si="16"/>
        <v>0</v>
      </c>
      <c r="AB37" s="6" t="b">
        <f t="shared" si="17"/>
        <v>0</v>
      </c>
      <c r="AC37" s="6" t="b">
        <f t="shared" si="18"/>
        <v>0</v>
      </c>
      <c r="AD37" s="6" t="b">
        <f t="shared" si="19"/>
        <v>0</v>
      </c>
      <c r="AE37" s="6" t="b">
        <f>IF(Q37,IF(AND(LEN(O37)=7,COUNTIF(集荷不可!$A:$A,O37)=0),FALSE,TRUE),FALSE)</f>
        <v>0</v>
      </c>
      <c r="AF37" s="6" t="b">
        <f t="shared" si="20"/>
        <v>0</v>
      </c>
      <c r="AG37" s="6" t="b">
        <f t="shared" si="21"/>
        <v>0</v>
      </c>
    </row>
    <row r="38" spans="1:33" x14ac:dyDescent="0.45">
      <c r="A38" s="8"/>
      <c r="B38" s="8"/>
      <c r="C38" s="9"/>
      <c r="D38" s="9"/>
      <c r="E38" s="18"/>
      <c r="F38" s="8"/>
      <c r="G38" s="10"/>
      <c r="H38" s="10"/>
      <c r="I38" s="10"/>
      <c r="J38" s="11"/>
      <c r="K38" s="13"/>
      <c r="L38" s="14"/>
      <c r="M38" s="14"/>
      <c r="N38" s="10"/>
      <c r="O38" s="6" t="str">
        <f t="shared" si="22"/>
        <v/>
      </c>
      <c r="P38" s="6" t="str">
        <f t="shared" si="23"/>
        <v/>
      </c>
      <c r="Q38" s="6" t="b">
        <f t="shared" si="7"/>
        <v>0</v>
      </c>
      <c r="R38" s="6" t="b" cm="1">
        <f t="array" ref="R38">CheckIzonMoji(A38)</f>
        <v>0</v>
      </c>
      <c r="S38" s="6" t="b">
        <f t="shared" si="8"/>
        <v>0</v>
      </c>
      <c r="T38" s="6" t="b">
        <f t="shared" si="9"/>
        <v>0</v>
      </c>
      <c r="U38" s="6" t="b">
        <f t="shared" si="10"/>
        <v>0</v>
      </c>
      <c r="V38" s="6" t="b">
        <f t="shared" si="11"/>
        <v>0</v>
      </c>
      <c r="W38" s="6" t="b">
        <f t="shared" si="12"/>
        <v>0</v>
      </c>
      <c r="X38" s="6" t="b">
        <f t="shared" si="13"/>
        <v>0</v>
      </c>
      <c r="Y38" s="6" t="b">
        <f t="shared" si="14"/>
        <v>0</v>
      </c>
      <c r="Z38" s="6" t="b">
        <f t="shared" si="15"/>
        <v>0</v>
      </c>
      <c r="AA38" s="6" t="b">
        <f t="shared" si="16"/>
        <v>0</v>
      </c>
      <c r="AB38" s="6" t="b">
        <f t="shared" si="17"/>
        <v>0</v>
      </c>
      <c r="AC38" s="6" t="b">
        <f t="shared" si="18"/>
        <v>0</v>
      </c>
      <c r="AD38" s="6" t="b">
        <f t="shared" si="19"/>
        <v>0</v>
      </c>
      <c r="AE38" s="6" t="b">
        <f>IF(Q38,IF(AND(LEN(O38)=7,COUNTIF(集荷不可!$A:$A,O38)=0),FALSE,TRUE),FALSE)</f>
        <v>0</v>
      </c>
      <c r="AF38" s="6" t="b">
        <f t="shared" si="20"/>
        <v>0</v>
      </c>
      <c r="AG38" s="6" t="b">
        <f t="shared" si="21"/>
        <v>0</v>
      </c>
    </row>
    <row r="39" spans="1:33" x14ac:dyDescent="0.45">
      <c r="A39" s="8"/>
      <c r="B39" s="8"/>
      <c r="C39" s="9"/>
      <c r="D39" s="9"/>
      <c r="E39" s="18"/>
      <c r="F39" s="8"/>
      <c r="G39" s="10"/>
      <c r="H39" s="10"/>
      <c r="I39" s="10"/>
      <c r="J39" s="11"/>
      <c r="K39" s="13"/>
      <c r="L39" s="14"/>
      <c r="M39" s="14"/>
      <c r="N39" s="10"/>
      <c r="O39" s="6" t="str">
        <f t="shared" si="22"/>
        <v/>
      </c>
      <c r="P39" s="6" t="str">
        <f t="shared" si="23"/>
        <v/>
      </c>
      <c r="Q39" s="6" t="b">
        <f t="shared" si="7"/>
        <v>0</v>
      </c>
      <c r="R39" s="6" t="b" cm="1">
        <f t="array" ref="R39">CheckIzonMoji(A39)</f>
        <v>0</v>
      </c>
      <c r="S39" s="6" t="b">
        <f t="shared" si="8"/>
        <v>0</v>
      </c>
      <c r="T39" s="6" t="b">
        <f t="shared" si="9"/>
        <v>0</v>
      </c>
      <c r="U39" s="6" t="b">
        <f t="shared" si="10"/>
        <v>0</v>
      </c>
      <c r="V39" s="6" t="b">
        <f t="shared" si="11"/>
        <v>0</v>
      </c>
      <c r="W39" s="6" t="b">
        <f t="shared" si="12"/>
        <v>0</v>
      </c>
      <c r="X39" s="6" t="b">
        <f t="shared" si="13"/>
        <v>0</v>
      </c>
      <c r="Y39" s="6" t="b">
        <f t="shared" si="14"/>
        <v>0</v>
      </c>
      <c r="Z39" s="6" t="b">
        <f t="shared" si="15"/>
        <v>0</v>
      </c>
      <c r="AA39" s="6" t="b">
        <f t="shared" si="16"/>
        <v>0</v>
      </c>
      <c r="AB39" s="6" t="b">
        <f t="shared" si="17"/>
        <v>0</v>
      </c>
      <c r="AC39" s="6" t="b">
        <f t="shared" si="18"/>
        <v>0</v>
      </c>
      <c r="AD39" s="6" t="b">
        <f t="shared" si="19"/>
        <v>0</v>
      </c>
      <c r="AE39" s="6" t="b">
        <f>IF(Q39,IF(AND(LEN(O39)=7,COUNTIF(集荷不可!$A:$A,O39)=0),FALSE,TRUE),FALSE)</f>
        <v>0</v>
      </c>
      <c r="AF39" s="6" t="b">
        <f t="shared" si="20"/>
        <v>0</v>
      </c>
      <c r="AG39" s="6" t="b">
        <f t="shared" si="21"/>
        <v>0</v>
      </c>
    </row>
    <row r="40" spans="1:33" x14ac:dyDescent="0.45">
      <c r="A40" s="8"/>
      <c r="B40" s="8"/>
      <c r="C40" s="9"/>
      <c r="D40" s="9"/>
      <c r="E40" s="18"/>
      <c r="F40" s="8"/>
      <c r="G40" s="10"/>
      <c r="H40" s="10"/>
      <c r="I40" s="10"/>
      <c r="J40" s="11"/>
      <c r="K40" s="13"/>
      <c r="L40" s="14"/>
      <c r="M40" s="14"/>
      <c r="N40" s="10"/>
      <c r="O40" s="6" t="str">
        <f t="shared" si="22"/>
        <v/>
      </c>
      <c r="P40" s="6" t="str">
        <f t="shared" si="23"/>
        <v/>
      </c>
      <c r="Q40" s="6" t="b">
        <f t="shared" si="7"/>
        <v>0</v>
      </c>
      <c r="R40" s="6" t="b" cm="1">
        <f t="array" ref="R40">CheckIzonMoji(A40)</f>
        <v>0</v>
      </c>
      <c r="S40" s="6" t="b">
        <f t="shared" si="8"/>
        <v>0</v>
      </c>
      <c r="T40" s="6" t="b">
        <f t="shared" si="9"/>
        <v>0</v>
      </c>
      <c r="U40" s="6" t="b">
        <f t="shared" si="10"/>
        <v>0</v>
      </c>
      <c r="V40" s="6" t="b">
        <f t="shared" si="11"/>
        <v>0</v>
      </c>
      <c r="W40" s="6" t="b">
        <f t="shared" si="12"/>
        <v>0</v>
      </c>
      <c r="X40" s="6" t="b">
        <f t="shared" si="13"/>
        <v>0</v>
      </c>
      <c r="Y40" s="6" t="b">
        <f t="shared" si="14"/>
        <v>0</v>
      </c>
      <c r="Z40" s="6" t="b">
        <f t="shared" si="15"/>
        <v>0</v>
      </c>
      <c r="AA40" s="6" t="b">
        <f t="shared" si="16"/>
        <v>0</v>
      </c>
      <c r="AB40" s="6" t="b">
        <f t="shared" si="17"/>
        <v>0</v>
      </c>
      <c r="AC40" s="6" t="b">
        <f t="shared" si="18"/>
        <v>0</v>
      </c>
      <c r="AD40" s="6" t="b">
        <f t="shared" si="19"/>
        <v>0</v>
      </c>
      <c r="AE40" s="6" t="b">
        <f>IF(Q40,IF(AND(LEN(O40)=7,COUNTIF(集荷不可!$A:$A,O40)=0),FALSE,TRUE),FALSE)</f>
        <v>0</v>
      </c>
      <c r="AF40" s="6" t="b">
        <f t="shared" si="20"/>
        <v>0</v>
      </c>
      <c r="AG40" s="6" t="b">
        <f t="shared" si="21"/>
        <v>0</v>
      </c>
    </row>
    <row r="41" spans="1:33" x14ac:dyDescent="0.45">
      <c r="A41" s="8"/>
      <c r="B41" s="8"/>
      <c r="C41" s="9"/>
      <c r="D41" s="9"/>
      <c r="E41" s="18"/>
      <c r="F41" s="8"/>
      <c r="G41" s="10"/>
      <c r="H41" s="10"/>
      <c r="I41" s="10"/>
      <c r="J41" s="11"/>
      <c r="K41" s="13"/>
      <c r="L41" s="14"/>
      <c r="M41" s="14"/>
      <c r="N41" s="10"/>
      <c r="O41" s="6" t="str">
        <f t="shared" si="22"/>
        <v/>
      </c>
      <c r="P41" s="6" t="str">
        <f t="shared" si="23"/>
        <v/>
      </c>
      <c r="Q41" s="6" t="b">
        <f t="shared" si="7"/>
        <v>0</v>
      </c>
      <c r="R41" s="6" t="b" cm="1">
        <f t="array" ref="R41">CheckIzonMoji(A41)</f>
        <v>0</v>
      </c>
      <c r="S41" s="6" t="b">
        <f t="shared" si="8"/>
        <v>0</v>
      </c>
      <c r="T41" s="6" t="b">
        <f t="shared" si="9"/>
        <v>0</v>
      </c>
      <c r="U41" s="6" t="b">
        <f t="shared" si="10"/>
        <v>0</v>
      </c>
      <c r="V41" s="6" t="b">
        <f t="shared" si="11"/>
        <v>0</v>
      </c>
      <c r="W41" s="6" t="b">
        <f t="shared" si="12"/>
        <v>0</v>
      </c>
      <c r="X41" s="6" t="b">
        <f t="shared" si="13"/>
        <v>0</v>
      </c>
      <c r="Y41" s="6" t="b">
        <f t="shared" si="14"/>
        <v>0</v>
      </c>
      <c r="Z41" s="6" t="b">
        <f t="shared" si="15"/>
        <v>0</v>
      </c>
      <c r="AA41" s="6" t="b">
        <f t="shared" si="16"/>
        <v>0</v>
      </c>
      <c r="AB41" s="6" t="b">
        <f t="shared" si="17"/>
        <v>0</v>
      </c>
      <c r="AC41" s="6" t="b">
        <f t="shared" si="18"/>
        <v>0</v>
      </c>
      <c r="AD41" s="6" t="b">
        <f t="shared" si="19"/>
        <v>0</v>
      </c>
      <c r="AE41" s="6" t="b">
        <f>IF(Q41,IF(AND(LEN(O41)=7,COUNTIF(集荷不可!$A:$A,O41)=0),FALSE,TRUE),FALSE)</f>
        <v>0</v>
      </c>
      <c r="AF41" s="6" t="b">
        <f t="shared" si="20"/>
        <v>0</v>
      </c>
      <c r="AG41" s="6" t="b">
        <f t="shared" si="21"/>
        <v>0</v>
      </c>
    </row>
    <row r="42" spans="1:33" x14ac:dyDescent="0.45">
      <c r="A42" s="8"/>
      <c r="B42" s="8"/>
      <c r="C42" s="9"/>
      <c r="D42" s="9"/>
      <c r="E42" s="18"/>
      <c r="F42" s="8"/>
      <c r="G42" s="10"/>
      <c r="H42" s="10"/>
      <c r="I42" s="10"/>
      <c r="J42" s="11"/>
      <c r="K42" s="13"/>
      <c r="L42" s="14"/>
      <c r="M42" s="14"/>
      <c r="N42" s="10"/>
      <c r="O42" s="6" t="str">
        <f t="shared" si="22"/>
        <v/>
      </c>
      <c r="P42" s="6" t="str">
        <f t="shared" si="23"/>
        <v/>
      </c>
      <c r="Q42" s="6" t="b">
        <f t="shared" si="7"/>
        <v>0</v>
      </c>
      <c r="R42" s="6" t="b" cm="1">
        <f t="array" ref="R42">CheckIzonMoji(A42)</f>
        <v>0</v>
      </c>
      <c r="S42" s="6" t="b">
        <f t="shared" si="8"/>
        <v>0</v>
      </c>
      <c r="T42" s="6" t="b">
        <f t="shared" si="9"/>
        <v>0</v>
      </c>
      <c r="U42" s="6" t="b">
        <f t="shared" si="10"/>
        <v>0</v>
      </c>
      <c r="V42" s="6" t="b">
        <f t="shared" si="11"/>
        <v>0</v>
      </c>
      <c r="W42" s="6" t="b">
        <f t="shared" si="12"/>
        <v>0</v>
      </c>
      <c r="X42" s="6" t="b">
        <f t="shared" si="13"/>
        <v>0</v>
      </c>
      <c r="Y42" s="6" t="b">
        <f t="shared" si="14"/>
        <v>0</v>
      </c>
      <c r="Z42" s="6" t="b">
        <f t="shared" si="15"/>
        <v>0</v>
      </c>
      <c r="AA42" s="6" t="b">
        <f t="shared" si="16"/>
        <v>0</v>
      </c>
      <c r="AB42" s="6" t="b">
        <f t="shared" si="17"/>
        <v>0</v>
      </c>
      <c r="AC42" s="6" t="b">
        <f t="shared" si="18"/>
        <v>0</v>
      </c>
      <c r="AD42" s="6" t="b">
        <f t="shared" si="19"/>
        <v>0</v>
      </c>
      <c r="AE42" s="6" t="b">
        <f>IF(Q42,IF(AND(LEN(O42)=7,COUNTIF(集荷不可!$A:$A,O42)=0),FALSE,TRUE),FALSE)</f>
        <v>0</v>
      </c>
      <c r="AF42" s="6" t="b">
        <f t="shared" si="20"/>
        <v>0</v>
      </c>
      <c r="AG42" s="6" t="b">
        <f t="shared" si="21"/>
        <v>0</v>
      </c>
    </row>
    <row r="43" spans="1:33" x14ac:dyDescent="0.45">
      <c r="A43" s="8"/>
      <c r="B43" s="8"/>
      <c r="C43" s="9"/>
      <c r="D43" s="9"/>
      <c r="E43" s="18"/>
      <c r="F43" s="8"/>
      <c r="G43" s="10"/>
      <c r="H43" s="10"/>
      <c r="I43" s="10"/>
      <c r="J43" s="11"/>
      <c r="K43" s="13"/>
      <c r="L43" s="14"/>
      <c r="M43" s="14"/>
      <c r="N43" s="10"/>
      <c r="O43" s="6" t="str">
        <f t="shared" si="22"/>
        <v/>
      </c>
      <c r="P43" s="6" t="str">
        <f t="shared" si="23"/>
        <v/>
      </c>
      <c r="Q43" s="6" t="b">
        <f t="shared" si="7"/>
        <v>0</v>
      </c>
      <c r="R43" s="6" t="b" cm="1">
        <f t="array" ref="R43">CheckIzonMoji(A43)</f>
        <v>0</v>
      </c>
      <c r="S43" s="6" t="b">
        <f t="shared" si="8"/>
        <v>0</v>
      </c>
      <c r="T43" s="6" t="b">
        <f t="shared" si="9"/>
        <v>0</v>
      </c>
      <c r="U43" s="6" t="b">
        <f t="shared" si="10"/>
        <v>0</v>
      </c>
      <c r="V43" s="6" t="b">
        <f t="shared" si="11"/>
        <v>0</v>
      </c>
      <c r="W43" s="6" t="b">
        <f t="shared" si="12"/>
        <v>0</v>
      </c>
      <c r="X43" s="6" t="b">
        <f t="shared" si="13"/>
        <v>0</v>
      </c>
      <c r="Y43" s="6" t="b">
        <f t="shared" si="14"/>
        <v>0</v>
      </c>
      <c r="Z43" s="6" t="b">
        <f t="shared" si="15"/>
        <v>0</v>
      </c>
      <c r="AA43" s="6" t="b">
        <f t="shared" si="16"/>
        <v>0</v>
      </c>
      <c r="AB43" s="6" t="b">
        <f t="shared" si="17"/>
        <v>0</v>
      </c>
      <c r="AC43" s="6" t="b">
        <f t="shared" si="18"/>
        <v>0</v>
      </c>
      <c r="AD43" s="6" t="b">
        <f t="shared" si="19"/>
        <v>0</v>
      </c>
      <c r="AE43" s="6" t="b">
        <f>IF(Q43,IF(AND(LEN(O43)=7,COUNTIF(集荷不可!$A:$A,O43)=0),FALSE,TRUE),FALSE)</f>
        <v>0</v>
      </c>
      <c r="AF43" s="6" t="b">
        <f t="shared" si="20"/>
        <v>0</v>
      </c>
      <c r="AG43" s="6" t="b">
        <f t="shared" si="21"/>
        <v>0</v>
      </c>
    </row>
    <row r="44" spans="1:33" x14ac:dyDescent="0.45">
      <c r="A44" s="8"/>
      <c r="B44" s="8"/>
      <c r="C44" s="9"/>
      <c r="D44" s="9"/>
      <c r="E44" s="18"/>
      <c r="F44" s="8"/>
      <c r="G44" s="10"/>
      <c r="H44" s="10"/>
      <c r="I44" s="10"/>
      <c r="J44" s="11"/>
      <c r="K44" s="13"/>
      <c r="L44" s="14"/>
      <c r="M44" s="14"/>
      <c r="N44" s="10"/>
      <c r="O44" s="6" t="str">
        <f t="shared" si="22"/>
        <v/>
      </c>
      <c r="P44" s="6" t="str">
        <f t="shared" si="23"/>
        <v/>
      </c>
      <c r="Q44" s="6" t="b">
        <f t="shared" si="7"/>
        <v>0</v>
      </c>
      <c r="R44" s="6" t="b" cm="1">
        <f t="array" ref="R44">CheckIzonMoji(A44)</f>
        <v>0</v>
      </c>
      <c r="S44" s="6" t="b">
        <f t="shared" si="8"/>
        <v>0</v>
      </c>
      <c r="T44" s="6" t="b">
        <f t="shared" si="9"/>
        <v>0</v>
      </c>
      <c r="U44" s="6" t="b">
        <f t="shared" si="10"/>
        <v>0</v>
      </c>
      <c r="V44" s="6" t="b">
        <f t="shared" si="11"/>
        <v>0</v>
      </c>
      <c r="W44" s="6" t="b">
        <f t="shared" si="12"/>
        <v>0</v>
      </c>
      <c r="X44" s="6" t="b">
        <f t="shared" si="13"/>
        <v>0</v>
      </c>
      <c r="Y44" s="6" t="b">
        <f t="shared" si="14"/>
        <v>0</v>
      </c>
      <c r="Z44" s="6" t="b">
        <f t="shared" si="15"/>
        <v>0</v>
      </c>
      <c r="AA44" s="6" t="b">
        <f t="shared" si="16"/>
        <v>0</v>
      </c>
      <c r="AB44" s="6" t="b">
        <f t="shared" si="17"/>
        <v>0</v>
      </c>
      <c r="AC44" s="6" t="b">
        <f t="shared" si="18"/>
        <v>0</v>
      </c>
      <c r="AD44" s="6" t="b">
        <f t="shared" si="19"/>
        <v>0</v>
      </c>
      <c r="AE44" s="6" t="b">
        <f>IF(Q44,IF(AND(LEN(O44)=7,COUNTIF(集荷不可!$A:$A,O44)=0),FALSE,TRUE),FALSE)</f>
        <v>0</v>
      </c>
      <c r="AF44" s="6" t="b">
        <f t="shared" si="20"/>
        <v>0</v>
      </c>
      <c r="AG44" s="6" t="b">
        <f t="shared" si="21"/>
        <v>0</v>
      </c>
    </row>
    <row r="45" spans="1:33" x14ac:dyDescent="0.45">
      <c r="A45" s="8"/>
      <c r="B45" s="8"/>
      <c r="C45" s="9"/>
      <c r="D45" s="9"/>
      <c r="E45" s="18"/>
      <c r="F45" s="8"/>
      <c r="G45" s="10"/>
      <c r="H45" s="10"/>
      <c r="I45" s="10"/>
      <c r="J45" s="11"/>
      <c r="K45" s="13"/>
      <c r="L45" s="14"/>
      <c r="M45" s="14"/>
      <c r="N45" s="10"/>
      <c r="O45" s="6" t="str">
        <f t="shared" si="22"/>
        <v/>
      </c>
      <c r="P45" s="6" t="str">
        <f t="shared" si="23"/>
        <v/>
      </c>
      <c r="Q45" s="6" t="b">
        <f t="shared" si="7"/>
        <v>0</v>
      </c>
      <c r="R45" s="6" t="b" cm="1">
        <f t="array" ref="R45">CheckIzonMoji(A45)</f>
        <v>0</v>
      </c>
      <c r="S45" s="6" t="b">
        <f t="shared" si="8"/>
        <v>0</v>
      </c>
      <c r="T45" s="6" t="b">
        <f t="shared" si="9"/>
        <v>0</v>
      </c>
      <c r="U45" s="6" t="b">
        <f t="shared" si="10"/>
        <v>0</v>
      </c>
      <c r="V45" s="6" t="b">
        <f t="shared" si="11"/>
        <v>0</v>
      </c>
      <c r="W45" s="6" t="b">
        <f t="shared" si="12"/>
        <v>0</v>
      </c>
      <c r="X45" s="6" t="b">
        <f t="shared" si="13"/>
        <v>0</v>
      </c>
      <c r="Y45" s="6" t="b">
        <f t="shared" si="14"/>
        <v>0</v>
      </c>
      <c r="Z45" s="6" t="b">
        <f t="shared" si="15"/>
        <v>0</v>
      </c>
      <c r="AA45" s="6" t="b">
        <f t="shared" si="16"/>
        <v>0</v>
      </c>
      <c r="AB45" s="6" t="b">
        <f t="shared" si="17"/>
        <v>0</v>
      </c>
      <c r="AC45" s="6" t="b">
        <f t="shared" si="18"/>
        <v>0</v>
      </c>
      <c r="AD45" s="6" t="b">
        <f t="shared" si="19"/>
        <v>0</v>
      </c>
      <c r="AE45" s="6" t="b">
        <f>IF(Q45,IF(AND(LEN(O45)=7,COUNTIF(集荷不可!$A:$A,O45)=0),FALSE,TRUE),FALSE)</f>
        <v>0</v>
      </c>
      <c r="AF45" s="6" t="b">
        <f t="shared" si="20"/>
        <v>0</v>
      </c>
      <c r="AG45" s="6" t="b">
        <f t="shared" si="21"/>
        <v>0</v>
      </c>
    </row>
    <row r="46" spans="1:33" x14ac:dyDescent="0.45">
      <c r="A46" s="8"/>
      <c r="B46" s="8"/>
      <c r="C46" s="9"/>
      <c r="D46" s="9"/>
      <c r="E46" s="18"/>
      <c r="F46" s="8"/>
      <c r="G46" s="10"/>
      <c r="H46" s="10"/>
      <c r="I46" s="10"/>
      <c r="J46" s="11"/>
      <c r="K46" s="13"/>
      <c r="L46" s="14"/>
      <c r="M46" s="14"/>
      <c r="N46" s="10"/>
      <c r="O46" s="6" t="str">
        <f t="shared" si="22"/>
        <v/>
      </c>
      <c r="P46" s="6" t="str">
        <f t="shared" si="23"/>
        <v/>
      </c>
      <c r="Q46" s="6" t="b">
        <f t="shared" si="7"/>
        <v>0</v>
      </c>
      <c r="R46" s="6" t="b" cm="1">
        <f t="array" ref="R46">CheckIzonMoji(A46)</f>
        <v>0</v>
      </c>
      <c r="S46" s="6" t="b">
        <f t="shared" si="8"/>
        <v>0</v>
      </c>
      <c r="T46" s="6" t="b">
        <f t="shared" si="9"/>
        <v>0</v>
      </c>
      <c r="U46" s="6" t="b">
        <f t="shared" si="10"/>
        <v>0</v>
      </c>
      <c r="V46" s="6" t="b">
        <f t="shared" si="11"/>
        <v>0</v>
      </c>
      <c r="W46" s="6" t="b">
        <f t="shared" si="12"/>
        <v>0</v>
      </c>
      <c r="X46" s="6" t="b">
        <f t="shared" si="13"/>
        <v>0</v>
      </c>
      <c r="Y46" s="6" t="b">
        <f t="shared" si="14"/>
        <v>0</v>
      </c>
      <c r="Z46" s="6" t="b">
        <f t="shared" si="15"/>
        <v>0</v>
      </c>
      <c r="AA46" s="6" t="b">
        <f t="shared" si="16"/>
        <v>0</v>
      </c>
      <c r="AB46" s="6" t="b">
        <f t="shared" si="17"/>
        <v>0</v>
      </c>
      <c r="AC46" s="6" t="b">
        <f t="shared" si="18"/>
        <v>0</v>
      </c>
      <c r="AD46" s="6" t="b">
        <f t="shared" si="19"/>
        <v>0</v>
      </c>
      <c r="AE46" s="6" t="b">
        <f>IF(Q46,IF(AND(LEN(O46)=7,COUNTIF(集荷不可!$A:$A,O46)=0),FALSE,TRUE),FALSE)</f>
        <v>0</v>
      </c>
      <c r="AF46" s="6" t="b">
        <f t="shared" si="20"/>
        <v>0</v>
      </c>
      <c r="AG46" s="6" t="b">
        <f t="shared" si="21"/>
        <v>0</v>
      </c>
    </row>
    <row r="47" spans="1:33" x14ac:dyDescent="0.45">
      <c r="A47" s="8"/>
      <c r="B47" s="8"/>
      <c r="C47" s="9"/>
      <c r="D47" s="9"/>
      <c r="E47" s="18"/>
      <c r="F47" s="8"/>
      <c r="G47" s="10"/>
      <c r="H47" s="10"/>
      <c r="I47" s="10"/>
      <c r="J47" s="11"/>
      <c r="K47" s="13"/>
      <c r="L47" s="14"/>
      <c r="M47" s="14"/>
      <c r="N47" s="10"/>
      <c r="O47" s="6" t="str">
        <f t="shared" si="22"/>
        <v/>
      </c>
      <c r="P47" s="6" t="str">
        <f t="shared" si="23"/>
        <v/>
      </c>
      <c r="Q47" s="6" t="b">
        <f t="shared" si="7"/>
        <v>0</v>
      </c>
      <c r="R47" s="6" t="b" cm="1">
        <f t="array" ref="R47">CheckIzonMoji(A47)</f>
        <v>0</v>
      </c>
      <c r="S47" s="6" t="b">
        <f t="shared" si="8"/>
        <v>0</v>
      </c>
      <c r="T47" s="6" t="b">
        <f t="shared" si="9"/>
        <v>0</v>
      </c>
      <c r="U47" s="6" t="b">
        <f t="shared" si="10"/>
        <v>0</v>
      </c>
      <c r="V47" s="6" t="b">
        <f t="shared" si="11"/>
        <v>0</v>
      </c>
      <c r="W47" s="6" t="b">
        <f t="shared" si="12"/>
        <v>0</v>
      </c>
      <c r="X47" s="6" t="b">
        <f t="shared" si="13"/>
        <v>0</v>
      </c>
      <c r="Y47" s="6" t="b">
        <f t="shared" si="14"/>
        <v>0</v>
      </c>
      <c r="Z47" s="6" t="b">
        <f t="shared" si="15"/>
        <v>0</v>
      </c>
      <c r="AA47" s="6" t="b">
        <f t="shared" si="16"/>
        <v>0</v>
      </c>
      <c r="AB47" s="6" t="b">
        <f t="shared" si="17"/>
        <v>0</v>
      </c>
      <c r="AC47" s="6" t="b">
        <f t="shared" si="18"/>
        <v>0</v>
      </c>
      <c r="AD47" s="6" t="b">
        <f t="shared" si="19"/>
        <v>0</v>
      </c>
      <c r="AE47" s="6" t="b">
        <f>IF(Q47,IF(AND(LEN(O47)=7,COUNTIF(集荷不可!$A:$A,O47)=0),FALSE,TRUE),FALSE)</f>
        <v>0</v>
      </c>
      <c r="AF47" s="6" t="b">
        <f t="shared" si="20"/>
        <v>0</v>
      </c>
      <c r="AG47" s="6" t="b">
        <f t="shared" si="21"/>
        <v>0</v>
      </c>
    </row>
    <row r="48" spans="1:33" x14ac:dyDescent="0.45">
      <c r="A48" s="8"/>
      <c r="B48" s="8"/>
      <c r="C48" s="9"/>
      <c r="D48" s="9"/>
      <c r="E48" s="18"/>
      <c r="F48" s="8"/>
      <c r="G48" s="10"/>
      <c r="H48" s="10"/>
      <c r="I48" s="10"/>
      <c r="J48" s="11"/>
      <c r="K48" s="13"/>
      <c r="L48" s="14"/>
      <c r="M48" s="14"/>
      <c r="N48" s="10"/>
      <c r="O48" s="6" t="str">
        <f t="shared" si="22"/>
        <v/>
      </c>
      <c r="P48" s="6" t="str">
        <f t="shared" si="23"/>
        <v/>
      </c>
      <c r="Q48" s="6" t="b">
        <f t="shared" si="7"/>
        <v>0</v>
      </c>
      <c r="R48" s="6" t="b" cm="1">
        <f t="array" ref="R48">CheckIzonMoji(A48)</f>
        <v>0</v>
      </c>
      <c r="S48" s="6" t="b">
        <f t="shared" si="8"/>
        <v>0</v>
      </c>
      <c r="T48" s="6" t="b">
        <f t="shared" si="9"/>
        <v>0</v>
      </c>
      <c r="U48" s="6" t="b">
        <f t="shared" si="10"/>
        <v>0</v>
      </c>
      <c r="V48" s="6" t="b">
        <f t="shared" si="11"/>
        <v>0</v>
      </c>
      <c r="W48" s="6" t="b">
        <f t="shared" si="12"/>
        <v>0</v>
      </c>
      <c r="X48" s="6" t="b">
        <f t="shared" si="13"/>
        <v>0</v>
      </c>
      <c r="Y48" s="6" t="b">
        <f t="shared" si="14"/>
        <v>0</v>
      </c>
      <c r="Z48" s="6" t="b">
        <f t="shared" si="15"/>
        <v>0</v>
      </c>
      <c r="AA48" s="6" t="b">
        <f t="shared" si="16"/>
        <v>0</v>
      </c>
      <c r="AB48" s="6" t="b">
        <f t="shared" si="17"/>
        <v>0</v>
      </c>
      <c r="AC48" s="6" t="b">
        <f t="shared" si="18"/>
        <v>0</v>
      </c>
      <c r="AD48" s="6" t="b">
        <f t="shared" si="19"/>
        <v>0</v>
      </c>
      <c r="AE48" s="6" t="b">
        <f>IF(Q48,IF(AND(LEN(O48)=7,COUNTIF(集荷不可!$A:$A,O48)=0),FALSE,TRUE),FALSE)</f>
        <v>0</v>
      </c>
      <c r="AF48" s="6" t="b">
        <f t="shared" si="20"/>
        <v>0</v>
      </c>
      <c r="AG48" s="6" t="b">
        <f t="shared" si="21"/>
        <v>0</v>
      </c>
    </row>
    <row r="49" spans="1:33" x14ac:dyDescent="0.45">
      <c r="A49" s="8"/>
      <c r="B49" s="8"/>
      <c r="C49" s="9"/>
      <c r="D49" s="9"/>
      <c r="E49" s="18"/>
      <c r="F49" s="8"/>
      <c r="G49" s="10"/>
      <c r="H49" s="10"/>
      <c r="I49" s="10"/>
      <c r="J49" s="11"/>
      <c r="K49" s="13"/>
      <c r="L49" s="14"/>
      <c r="M49" s="14"/>
      <c r="N49" s="10"/>
      <c r="O49" s="6" t="str">
        <f t="shared" si="22"/>
        <v/>
      </c>
      <c r="P49" s="6" t="str">
        <f t="shared" si="23"/>
        <v/>
      </c>
      <c r="Q49" s="6" t="b">
        <f t="shared" si="7"/>
        <v>0</v>
      </c>
      <c r="R49" s="6" t="b" cm="1">
        <f t="array" ref="R49">CheckIzonMoji(A49)</f>
        <v>0</v>
      </c>
      <c r="S49" s="6" t="b">
        <f t="shared" si="8"/>
        <v>0</v>
      </c>
      <c r="T49" s="6" t="b">
        <f t="shared" si="9"/>
        <v>0</v>
      </c>
      <c r="U49" s="6" t="b">
        <f t="shared" si="10"/>
        <v>0</v>
      </c>
      <c r="V49" s="6" t="b">
        <f t="shared" si="11"/>
        <v>0</v>
      </c>
      <c r="W49" s="6" t="b">
        <f t="shared" si="12"/>
        <v>0</v>
      </c>
      <c r="X49" s="6" t="b">
        <f t="shared" si="13"/>
        <v>0</v>
      </c>
      <c r="Y49" s="6" t="b">
        <f t="shared" si="14"/>
        <v>0</v>
      </c>
      <c r="Z49" s="6" t="b">
        <f t="shared" si="15"/>
        <v>0</v>
      </c>
      <c r="AA49" s="6" t="b">
        <f t="shared" si="16"/>
        <v>0</v>
      </c>
      <c r="AB49" s="6" t="b">
        <f t="shared" si="17"/>
        <v>0</v>
      </c>
      <c r="AC49" s="6" t="b">
        <f t="shared" si="18"/>
        <v>0</v>
      </c>
      <c r="AD49" s="6" t="b">
        <f t="shared" si="19"/>
        <v>0</v>
      </c>
      <c r="AE49" s="6" t="b">
        <f>IF(Q49,IF(AND(LEN(O49)=7,COUNTIF(集荷不可!$A:$A,O49)=0),FALSE,TRUE),FALSE)</f>
        <v>0</v>
      </c>
      <c r="AF49" s="6" t="b">
        <f t="shared" si="20"/>
        <v>0</v>
      </c>
      <c r="AG49" s="6" t="b">
        <f t="shared" si="21"/>
        <v>0</v>
      </c>
    </row>
    <row r="50" spans="1:33" x14ac:dyDescent="0.45">
      <c r="A50" s="8"/>
      <c r="B50" s="8"/>
      <c r="C50" s="9"/>
      <c r="D50" s="9"/>
      <c r="E50" s="18"/>
      <c r="F50" s="8"/>
      <c r="G50" s="10"/>
      <c r="H50" s="10"/>
      <c r="I50" s="10"/>
      <c r="J50" s="11"/>
      <c r="K50" s="13"/>
      <c r="L50" s="14"/>
      <c r="M50" s="14"/>
      <c r="N50" s="10"/>
      <c r="O50" s="6" t="str">
        <f t="shared" si="22"/>
        <v/>
      </c>
      <c r="P50" s="6" t="str">
        <f t="shared" si="23"/>
        <v/>
      </c>
      <c r="Q50" s="6" t="b">
        <f t="shared" si="7"/>
        <v>0</v>
      </c>
      <c r="R50" s="6" t="b" cm="1">
        <f t="array" ref="R50">CheckIzonMoji(A50)</f>
        <v>0</v>
      </c>
      <c r="S50" s="6" t="b">
        <f t="shared" si="8"/>
        <v>0</v>
      </c>
      <c r="T50" s="6" t="b">
        <f t="shared" si="9"/>
        <v>0</v>
      </c>
      <c r="U50" s="6" t="b">
        <f t="shared" si="10"/>
        <v>0</v>
      </c>
      <c r="V50" s="6" t="b">
        <f t="shared" si="11"/>
        <v>0</v>
      </c>
      <c r="W50" s="6" t="b">
        <f t="shared" si="12"/>
        <v>0</v>
      </c>
      <c r="X50" s="6" t="b">
        <f t="shared" si="13"/>
        <v>0</v>
      </c>
      <c r="Y50" s="6" t="b">
        <f t="shared" si="14"/>
        <v>0</v>
      </c>
      <c r="Z50" s="6" t="b">
        <f t="shared" si="15"/>
        <v>0</v>
      </c>
      <c r="AA50" s="6" t="b">
        <f t="shared" si="16"/>
        <v>0</v>
      </c>
      <c r="AB50" s="6" t="b">
        <f t="shared" si="17"/>
        <v>0</v>
      </c>
      <c r="AC50" s="6" t="b">
        <f t="shared" si="18"/>
        <v>0</v>
      </c>
      <c r="AD50" s="6" t="b">
        <f t="shared" si="19"/>
        <v>0</v>
      </c>
      <c r="AE50" s="6" t="b">
        <f>IF(Q50,IF(AND(LEN(O50)=7,COUNTIF(集荷不可!$A:$A,O50)=0),FALSE,TRUE),FALSE)</f>
        <v>0</v>
      </c>
      <c r="AF50" s="6" t="b">
        <f t="shared" si="20"/>
        <v>0</v>
      </c>
      <c r="AG50" s="6" t="b">
        <f t="shared" si="21"/>
        <v>0</v>
      </c>
    </row>
    <row r="51" spans="1:33" x14ac:dyDescent="0.45">
      <c r="A51" s="8"/>
      <c r="B51" s="8"/>
      <c r="C51" s="9"/>
      <c r="D51" s="9"/>
      <c r="E51" s="18"/>
      <c r="F51" s="8"/>
      <c r="G51" s="10"/>
      <c r="H51" s="10"/>
      <c r="I51" s="10"/>
      <c r="J51" s="11"/>
      <c r="K51" s="13"/>
      <c r="L51" s="14"/>
      <c r="M51" s="14"/>
      <c r="N51" s="10"/>
      <c r="O51" s="6" t="str">
        <f t="shared" si="22"/>
        <v/>
      </c>
      <c r="P51" s="6" t="str">
        <f t="shared" si="23"/>
        <v/>
      </c>
      <c r="Q51" s="6" t="b">
        <f t="shared" si="7"/>
        <v>0</v>
      </c>
      <c r="R51" s="6" t="b" cm="1">
        <f t="array" ref="R51">CheckIzonMoji(A51)</f>
        <v>0</v>
      </c>
      <c r="S51" s="6" t="b">
        <f t="shared" si="8"/>
        <v>0</v>
      </c>
      <c r="T51" s="6" t="b">
        <f t="shared" si="9"/>
        <v>0</v>
      </c>
      <c r="U51" s="6" t="b">
        <f t="shared" si="10"/>
        <v>0</v>
      </c>
      <c r="V51" s="6" t="b">
        <f t="shared" si="11"/>
        <v>0</v>
      </c>
      <c r="W51" s="6" t="b">
        <f t="shared" si="12"/>
        <v>0</v>
      </c>
      <c r="X51" s="6" t="b">
        <f t="shared" si="13"/>
        <v>0</v>
      </c>
      <c r="Y51" s="6" t="b">
        <f t="shared" si="14"/>
        <v>0</v>
      </c>
      <c r="Z51" s="6" t="b">
        <f t="shared" si="15"/>
        <v>0</v>
      </c>
      <c r="AA51" s="6" t="b">
        <f t="shared" si="16"/>
        <v>0</v>
      </c>
      <c r="AB51" s="6" t="b">
        <f t="shared" si="17"/>
        <v>0</v>
      </c>
      <c r="AC51" s="6" t="b">
        <f t="shared" si="18"/>
        <v>0</v>
      </c>
      <c r="AD51" s="6" t="b">
        <f t="shared" si="19"/>
        <v>0</v>
      </c>
      <c r="AE51" s="6" t="b">
        <f>IF(Q51,IF(AND(LEN(O51)=7,COUNTIF(集荷不可!$A:$A,O51)=0),FALSE,TRUE),FALSE)</f>
        <v>0</v>
      </c>
      <c r="AF51" s="6" t="b">
        <f t="shared" si="20"/>
        <v>0</v>
      </c>
      <c r="AG51" s="6" t="b">
        <f t="shared" si="21"/>
        <v>0</v>
      </c>
    </row>
    <row r="52" spans="1:33" x14ac:dyDescent="0.45">
      <c r="A52" s="8"/>
      <c r="B52" s="8"/>
      <c r="C52" s="9"/>
      <c r="D52" s="9"/>
      <c r="E52" s="18"/>
      <c r="F52" s="8"/>
      <c r="G52" s="10"/>
      <c r="H52" s="10"/>
      <c r="I52" s="10"/>
      <c r="J52" s="11"/>
      <c r="K52" s="13"/>
      <c r="L52" s="14"/>
      <c r="M52" s="14"/>
      <c r="N52" s="10"/>
      <c r="O52" s="6" t="str">
        <f t="shared" si="22"/>
        <v/>
      </c>
      <c r="P52" s="6" t="str">
        <f t="shared" si="23"/>
        <v/>
      </c>
      <c r="Q52" s="6" t="b">
        <f t="shared" si="7"/>
        <v>0</v>
      </c>
      <c r="R52" s="6" t="b" cm="1">
        <f t="array" ref="R52">CheckIzonMoji(A52)</f>
        <v>0</v>
      </c>
      <c r="S52" s="6" t="b">
        <f t="shared" si="8"/>
        <v>0</v>
      </c>
      <c r="T52" s="6" t="b">
        <f t="shared" si="9"/>
        <v>0</v>
      </c>
      <c r="U52" s="6" t="b">
        <f t="shared" si="10"/>
        <v>0</v>
      </c>
      <c r="V52" s="6" t="b">
        <f t="shared" si="11"/>
        <v>0</v>
      </c>
      <c r="W52" s="6" t="b">
        <f t="shared" si="12"/>
        <v>0</v>
      </c>
      <c r="X52" s="6" t="b">
        <f t="shared" si="13"/>
        <v>0</v>
      </c>
      <c r="Y52" s="6" t="b">
        <f t="shared" si="14"/>
        <v>0</v>
      </c>
      <c r="Z52" s="6" t="b">
        <f t="shared" si="15"/>
        <v>0</v>
      </c>
      <c r="AA52" s="6" t="b">
        <f t="shared" si="16"/>
        <v>0</v>
      </c>
      <c r="AB52" s="6" t="b">
        <f t="shared" si="17"/>
        <v>0</v>
      </c>
      <c r="AC52" s="6" t="b">
        <f t="shared" si="18"/>
        <v>0</v>
      </c>
      <c r="AD52" s="6" t="b">
        <f t="shared" si="19"/>
        <v>0</v>
      </c>
      <c r="AE52" s="6" t="b">
        <f>IF(Q52,IF(AND(LEN(O52)=7,COUNTIF(集荷不可!$A:$A,O52)=0),FALSE,TRUE),FALSE)</f>
        <v>0</v>
      </c>
      <c r="AF52" s="6" t="b">
        <f t="shared" si="20"/>
        <v>0</v>
      </c>
      <c r="AG52" s="6" t="b">
        <f t="shared" si="21"/>
        <v>0</v>
      </c>
    </row>
    <row r="53" spans="1:33" x14ac:dyDescent="0.45">
      <c r="A53" s="8"/>
      <c r="B53" s="8"/>
      <c r="C53" s="9"/>
      <c r="D53" s="9"/>
      <c r="E53" s="18"/>
      <c r="F53" s="8"/>
      <c r="G53" s="10"/>
      <c r="H53" s="10"/>
      <c r="I53" s="10"/>
      <c r="J53" s="11"/>
      <c r="K53" s="13"/>
      <c r="L53" s="14"/>
      <c r="M53" s="14"/>
      <c r="N53" s="10"/>
      <c r="O53" s="6" t="str">
        <f t="shared" si="22"/>
        <v/>
      </c>
      <c r="P53" s="6" t="str">
        <f t="shared" si="23"/>
        <v/>
      </c>
      <c r="Q53" s="6" t="b">
        <f t="shared" si="7"/>
        <v>0</v>
      </c>
      <c r="R53" s="6" t="b" cm="1">
        <f t="array" ref="R53">CheckIzonMoji(A53)</f>
        <v>0</v>
      </c>
      <c r="S53" s="6" t="b">
        <f t="shared" si="8"/>
        <v>0</v>
      </c>
      <c r="T53" s="6" t="b">
        <f t="shared" si="9"/>
        <v>0</v>
      </c>
      <c r="U53" s="6" t="b">
        <f t="shared" si="10"/>
        <v>0</v>
      </c>
      <c r="V53" s="6" t="b">
        <f t="shared" si="11"/>
        <v>0</v>
      </c>
      <c r="W53" s="6" t="b">
        <f t="shared" si="12"/>
        <v>0</v>
      </c>
      <c r="X53" s="6" t="b">
        <f t="shared" si="13"/>
        <v>0</v>
      </c>
      <c r="Y53" s="6" t="b">
        <f t="shared" si="14"/>
        <v>0</v>
      </c>
      <c r="Z53" s="6" t="b">
        <f t="shared" si="15"/>
        <v>0</v>
      </c>
      <c r="AA53" s="6" t="b">
        <f t="shared" si="16"/>
        <v>0</v>
      </c>
      <c r="AB53" s="6" t="b">
        <f t="shared" si="17"/>
        <v>0</v>
      </c>
      <c r="AC53" s="6" t="b">
        <f t="shared" si="18"/>
        <v>0</v>
      </c>
      <c r="AD53" s="6" t="b">
        <f t="shared" si="19"/>
        <v>0</v>
      </c>
      <c r="AE53" s="6" t="b">
        <f>IF(Q53,IF(AND(LEN(O53)=7,COUNTIF(集荷不可!$A:$A,O53)=0),FALSE,TRUE),FALSE)</f>
        <v>0</v>
      </c>
      <c r="AF53" s="6" t="b">
        <f t="shared" si="20"/>
        <v>0</v>
      </c>
      <c r="AG53" s="6" t="b">
        <f t="shared" si="21"/>
        <v>0</v>
      </c>
    </row>
    <row r="54" spans="1:33" x14ac:dyDescent="0.45">
      <c r="A54" s="8"/>
      <c r="B54" s="8"/>
      <c r="C54" s="9"/>
      <c r="D54" s="9"/>
      <c r="E54" s="18"/>
      <c r="F54" s="8"/>
      <c r="G54" s="10"/>
      <c r="H54" s="10"/>
      <c r="I54" s="10"/>
      <c r="J54" s="11"/>
      <c r="K54" s="13"/>
      <c r="L54" s="14"/>
      <c r="M54" s="14"/>
      <c r="N54" s="10"/>
      <c r="O54" s="6" t="str">
        <f t="shared" si="22"/>
        <v/>
      </c>
      <c r="P54" s="6" t="str">
        <f t="shared" si="23"/>
        <v/>
      </c>
      <c r="Q54" s="6" t="b">
        <f t="shared" si="7"/>
        <v>0</v>
      </c>
      <c r="R54" s="6" t="b" cm="1">
        <f t="array" ref="R54">CheckIzonMoji(A54)</f>
        <v>0</v>
      </c>
      <c r="S54" s="6" t="b">
        <f t="shared" si="8"/>
        <v>0</v>
      </c>
      <c r="T54" s="6" t="b">
        <f t="shared" si="9"/>
        <v>0</v>
      </c>
      <c r="U54" s="6" t="b">
        <f t="shared" si="10"/>
        <v>0</v>
      </c>
      <c r="V54" s="6" t="b">
        <f t="shared" si="11"/>
        <v>0</v>
      </c>
      <c r="W54" s="6" t="b">
        <f t="shared" si="12"/>
        <v>0</v>
      </c>
      <c r="X54" s="6" t="b">
        <f t="shared" si="13"/>
        <v>0</v>
      </c>
      <c r="Y54" s="6" t="b">
        <f t="shared" si="14"/>
        <v>0</v>
      </c>
      <c r="Z54" s="6" t="b">
        <f t="shared" si="15"/>
        <v>0</v>
      </c>
      <c r="AA54" s="6" t="b">
        <f t="shared" si="16"/>
        <v>0</v>
      </c>
      <c r="AB54" s="6" t="b">
        <f t="shared" si="17"/>
        <v>0</v>
      </c>
      <c r="AC54" s="6" t="b">
        <f t="shared" si="18"/>
        <v>0</v>
      </c>
      <c r="AD54" s="6" t="b">
        <f t="shared" si="19"/>
        <v>0</v>
      </c>
      <c r="AE54" s="6" t="b">
        <f>IF(Q54,IF(AND(LEN(O54)=7,COUNTIF(集荷不可!$A:$A,O54)=0),FALSE,TRUE),FALSE)</f>
        <v>0</v>
      </c>
      <c r="AF54" s="6" t="b">
        <f t="shared" si="20"/>
        <v>0</v>
      </c>
      <c r="AG54" s="6" t="b">
        <f t="shared" si="21"/>
        <v>0</v>
      </c>
    </row>
    <row r="55" spans="1:33" x14ac:dyDescent="0.45">
      <c r="A55" s="8"/>
      <c r="B55" s="8"/>
      <c r="C55" s="9"/>
      <c r="D55" s="9"/>
      <c r="E55" s="18"/>
      <c r="F55" s="8"/>
      <c r="G55" s="10"/>
      <c r="H55" s="10"/>
      <c r="I55" s="10"/>
      <c r="J55" s="11"/>
      <c r="K55" s="13"/>
      <c r="L55" s="14"/>
      <c r="M55" s="14"/>
      <c r="N55" s="10"/>
      <c r="O55" s="6" t="str">
        <f t="shared" si="22"/>
        <v/>
      </c>
      <c r="P55" s="6" t="str">
        <f t="shared" si="23"/>
        <v/>
      </c>
      <c r="Q55" s="6" t="b">
        <f t="shared" si="7"/>
        <v>0</v>
      </c>
      <c r="R55" s="6" t="b" cm="1">
        <f t="array" ref="R55">CheckIzonMoji(A55)</f>
        <v>0</v>
      </c>
      <c r="S55" s="6" t="b">
        <f t="shared" si="8"/>
        <v>0</v>
      </c>
      <c r="T55" s="6" t="b">
        <f t="shared" si="9"/>
        <v>0</v>
      </c>
      <c r="U55" s="6" t="b">
        <f t="shared" si="10"/>
        <v>0</v>
      </c>
      <c r="V55" s="6" t="b">
        <f t="shared" si="11"/>
        <v>0</v>
      </c>
      <c r="W55" s="6" t="b">
        <f t="shared" si="12"/>
        <v>0</v>
      </c>
      <c r="X55" s="6" t="b">
        <f t="shared" si="13"/>
        <v>0</v>
      </c>
      <c r="Y55" s="6" t="b">
        <f t="shared" si="14"/>
        <v>0</v>
      </c>
      <c r="Z55" s="6" t="b">
        <f t="shared" si="15"/>
        <v>0</v>
      </c>
      <c r="AA55" s="6" t="b">
        <f t="shared" si="16"/>
        <v>0</v>
      </c>
      <c r="AB55" s="6" t="b">
        <f t="shared" si="17"/>
        <v>0</v>
      </c>
      <c r="AC55" s="6" t="b">
        <f t="shared" si="18"/>
        <v>0</v>
      </c>
      <c r="AD55" s="6" t="b">
        <f t="shared" si="19"/>
        <v>0</v>
      </c>
      <c r="AE55" s="6" t="b">
        <f>IF(Q55,IF(AND(LEN(O55)=7,COUNTIF(集荷不可!$A:$A,O55)=0),FALSE,TRUE),FALSE)</f>
        <v>0</v>
      </c>
      <c r="AF55" s="6" t="b">
        <f t="shared" si="20"/>
        <v>0</v>
      </c>
      <c r="AG55" s="6" t="b">
        <f t="shared" si="21"/>
        <v>0</v>
      </c>
    </row>
    <row r="56" spans="1:33" x14ac:dyDescent="0.45">
      <c r="A56" s="8"/>
      <c r="B56" s="8"/>
      <c r="C56" s="9"/>
      <c r="D56" s="9"/>
      <c r="E56" s="18"/>
      <c r="F56" s="8"/>
      <c r="G56" s="10"/>
      <c r="H56" s="10"/>
      <c r="I56" s="10"/>
      <c r="J56" s="11"/>
      <c r="K56" s="13"/>
      <c r="L56" s="14"/>
      <c r="M56" s="14"/>
      <c r="N56" s="10"/>
      <c r="O56" s="6" t="str">
        <f t="shared" si="22"/>
        <v/>
      </c>
      <c r="P56" s="6" t="str">
        <f t="shared" si="23"/>
        <v/>
      </c>
      <c r="Q56" s="6" t="b">
        <f t="shared" si="7"/>
        <v>0</v>
      </c>
      <c r="R56" s="6" t="b" cm="1">
        <f t="array" ref="R56">CheckIzonMoji(A56)</f>
        <v>0</v>
      </c>
      <c r="S56" s="6" t="b">
        <f t="shared" si="8"/>
        <v>0</v>
      </c>
      <c r="T56" s="6" t="b">
        <f t="shared" si="9"/>
        <v>0</v>
      </c>
      <c r="U56" s="6" t="b">
        <f t="shared" si="10"/>
        <v>0</v>
      </c>
      <c r="V56" s="6" t="b">
        <f t="shared" si="11"/>
        <v>0</v>
      </c>
      <c r="W56" s="6" t="b">
        <f t="shared" si="12"/>
        <v>0</v>
      </c>
      <c r="X56" s="6" t="b">
        <f t="shared" si="13"/>
        <v>0</v>
      </c>
      <c r="Y56" s="6" t="b">
        <f t="shared" si="14"/>
        <v>0</v>
      </c>
      <c r="Z56" s="6" t="b">
        <f t="shared" si="15"/>
        <v>0</v>
      </c>
      <c r="AA56" s="6" t="b">
        <f t="shared" si="16"/>
        <v>0</v>
      </c>
      <c r="AB56" s="6" t="b">
        <f t="shared" si="17"/>
        <v>0</v>
      </c>
      <c r="AC56" s="6" t="b">
        <f t="shared" si="18"/>
        <v>0</v>
      </c>
      <c r="AD56" s="6" t="b">
        <f t="shared" si="19"/>
        <v>0</v>
      </c>
      <c r="AE56" s="6" t="b">
        <f>IF(Q56,IF(AND(LEN(O56)=7,COUNTIF(集荷不可!$A:$A,O56)=0),FALSE,TRUE),FALSE)</f>
        <v>0</v>
      </c>
      <c r="AF56" s="6" t="b">
        <f t="shared" si="20"/>
        <v>0</v>
      </c>
      <c r="AG56" s="6" t="b">
        <f t="shared" si="21"/>
        <v>0</v>
      </c>
    </row>
    <row r="57" spans="1:33" x14ac:dyDescent="0.45">
      <c r="A57" s="8"/>
      <c r="B57" s="8"/>
      <c r="C57" s="9"/>
      <c r="D57" s="9"/>
      <c r="E57" s="18"/>
      <c r="F57" s="8"/>
      <c r="G57" s="10"/>
      <c r="H57" s="10"/>
      <c r="I57" s="10"/>
      <c r="J57" s="11"/>
      <c r="K57" s="13"/>
      <c r="L57" s="14"/>
      <c r="M57" s="14"/>
      <c r="N57" s="10"/>
      <c r="O57" s="6" t="str">
        <f t="shared" si="22"/>
        <v/>
      </c>
      <c r="P57" s="6" t="str">
        <f t="shared" si="23"/>
        <v/>
      </c>
      <c r="Q57" s="6" t="b">
        <f t="shared" si="7"/>
        <v>0</v>
      </c>
      <c r="R57" s="6" t="b" cm="1">
        <f t="array" ref="R57">CheckIzonMoji(A57)</f>
        <v>0</v>
      </c>
      <c r="S57" s="6" t="b">
        <f t="shared" si="8"/>
        <v>0</v>
      </c>
      <c r="T57" s="6" t="b">
        <f t="shared" si="9"/>
        <v>0</v>
      </c>
      <c r="U57" s="6" t="b">
        <f t="shared" si="10"/>
        <v>0</v>
      </c>
      <c r="V57" s="6" t="b">
        <f t="shared" si="11"/>
        <v>0</v>
      </c>
      <c r="W57" s="6" t="b">
        <f t="shared" si="12"/>
        <v>0</v>
      </c>
      <c r="X57" s="6" t="b">
        <f t="shared" si="13"/>
        <v>0</v>
      </c>
      <c r="Y57" s="6" t="b">
        <f t="shared" si="14"/>
        <v>0</v>
      </c>
      <c r="Z57" s="6" t="b">
        <f t="shared" si="15"/>
        <v>0</v>
      </c>
      <c r="AA57" s="6" t="b">
        <f t="shared" si="16"/>
        <v>0</v>
      </c>
      <c r="AB57" s="6" t="b">
        <f t="shared" si="17"/>
        <v>0</v>
      </c>
      <c r="AC57" s="6" t="b">
        <f t="shared" si="18"/>
        <v>0</v>
      </c>
      <c r="AD57" s="6" t="b">
        <f t="shared" si="19"/>
        <v>0</v>
      </c>
      <c r="AE57" s="6" t="b">
        <f>IF(Q57,IF(AND(LEN(O57)=7,COUNTIF(集荷不可!$A:$A,O57)=0),FALSE,TRUE),FALSE)</f>
        <v>0</v>
      </c>
      <c r="AF57" s="6" t="b">
        <f t="shared" si="20"/>
        <v>0</v>
      </c>
      <c r="AG57" s="6" t="b">
        <f t="shared" si="21"/>
        <v>0</v>
      </c>
    </row>
    <row r="58" spans="1:33" x14ac:dyDescent="0.45">
      <c r="A58" s="8"/>
      <c r="B58" s="8"/>
      <c r="C58" s="9"/>
      <c r="D58" s="9"/>
      <c r="E58" s="18"/>
      <c r="F58" s="8"/>
      <c r="G58" s="10"/>
      <c r="H58" s="10"/>
      <c r="I58" s="10"/>
      <c r="J58" s="11"/>
      <c r="K58" s="13"/>
      <c r="L58" s="14"/>
      <c r="M58" s="14"/>
      <c r="N58" s="10"/>
      <c r="O58" s="6" t="str">
        <f t="shared" si="22"/>
        <v/>
      </c>
      <c r="P58" s="6" t="str">
        <f t="shared" si="23"/>
        <v/>
      </c>
      <c r="Q58" s="6" t="b">
        <f t="shared" si="7"/>
        <v>0</v>
      </c>
      <c r="R58" s="6" t="b" cm="1">
        <f t="array" ref="R58">CheckIzonMoji(A58)</f>
        <v>0</v>
      </c>
      <c r="S58" s="6" t="b">
        <f t="shared" si="8"/>
        <v>0</v>
      </c>
      <c r="T58" s="6" t="b">
        <f t="shared" si="9"/>
        <v>0</v>
      </c>
      <c r="U58" s="6" t="b">
        <f t="shared" si="10"/>
        <v>0</v>
      </c>
      <c r="V58" s="6" t="b">
        <f t="shared" si="11"/>
        <v>0</v>
      </c>
      <c r="W58" s="6" t="b">
        <f t="shared" si="12"/>
        <v>0</v>
      </c>
      <c r="X58" s="6" t="b">
        <f t="shared" si="13"/>
        <v>0</v>
      </c>
      <c r="Y58" s="6" t="b">
        <f t="shared" si="14"/>
        <v>0</v>
      </c>
      <c r="Z58" s="6" t="b">
        <f t="shared" si="15"/>
        <v>0</v>
      </c>
      <c r="AA58" s="6" t="b">
        <f t="shared" si="16"/>
        <v>0</v>
      </c>
      <c r="AB58" s="6" t="b">
        <f t="shared" si="17"/>
        <v>0</v>
      </c>
      <c r="AC58" s="6" t="b">
        <f t="shared" si="18"/>
        <v>0</v>
      </c>
      <c r="AD58" s="6" t="b">
        <f t="shared" si="19"/>
        <v>0</v>
      </c>
      <c r="AE58" s="6" t="b">
        <f>IF(Q58,IF(AND(LEN(O58)=7,COUNTIF(集荷不可!$A:$A,O58)=0),FALSE,TRUE),FALSE)</f>
        <v>0</v>
      </c>
      <c r="AF58" s="6" t="b">
        <f t="shared" si="20"/>
        <v>0</v>
      </c>
      <c r="AG58" s="6" t="b">
        <f t="shared" si="21"/>
        <v>0</v>
      </c>
    </row>
    <row r="59" spans="1:33" x14ac:dyDescent="0.45">
      <c r="A59" s="8"/>
      <c r="B59" s="8"/>
      <c r="C59" s="9"/>
      <c r="D59" s="9"/>
      <c r="E59" s="18"/>
      <c r="F59" s="8"/>
      <c r="G59" s="10"/>
      <c r="H59" s="10"/>
      <c r="I59" s="10"/>
      <c r="J59" s="11"/>
      <c r="K59" s="13"/>
      <c r="L59" s="14"/>
      <c r="M59" s="14"/>
      <c r="N59" s="10"/>
      <c r="O59" s="6" t="str">
        <f t="shared" si="22"/>
        <v/>
      </c>
      <c r="P59" s="6" t="str">
        <f t="shared" si="23"/>
        <v/>
      </c>
      <c r="Q59" s="6" t="b">
        <f t="shared" si="7"/>
        <v>0</v>
      </c>
      <c r="R59" s="6" t="b" cm="1">
        <f t="array" ref="R59">CheckIzonMoji(A59)</f>
        <v>0</v>
      </c>
      <c r="S59" s="6" t="b">
        <f t="shared" si="8"/>
        <v>0</v>
      </c>
      <c r="T59" s="6" t="b">
        <f t="shared" si="9"/>
        <v>0</v>
      </c>
      <c r="U59" s="6" t="b">
        <f t="shared" si="10"/>
        <v>0</v>
      </c>
      <c r="V59" s="6" t="b">
        <f t="shared" si="11"/>
        <v>0</v>
      </c>
      <c r="W59" s="6" t="b">
        <f t="shared" si="12"/>
        <v>0</v>
      </c>
      <c r="X59" s="6" t="b">
        <f t="shared" si="13"/>
        <v>0</v>
      </c>
      <c r="Y59" s="6" t="b">
        <f t="shared" si="14"/>
        <v>0</v>
      </c>
      <c r="Z59" s="6" t="b">
        <f t="shared" si="15"/>
        <v>0</v>
      </c>
      <c r="AA59" s="6" t="b">
        <f t="shared" si="16"/>
        <v>0</v>
      </c>
      <c r="AB59" s="6" t="b">
        <f t="shared" si="17"/>
        <v>0</v>
      </c>
      <c r="AC59" s="6" t="b">
        <f t="shared" si="18"/>
        <v>0</v>
      </c>
      <c r="AD59" s="6" t="b">
        <f t="shared" si="19"/>
        <v>0</v>
      </c>
      <c r="AE59" s="6" t="b">
        <f>IF(Q59,IF(AND(LEN(O59)=7,COUNTIF(集荷不可!$A:$A,O59)=0),FALSE,TRUE),FALSE)</f>
        <v>0</v>
      </c>
      <c r="AF59" s="6" t="b">
        <f t="shared" si="20"/>
        <v>0</v>
      </c>
      <c r="AG59" s="6" t="b">
        <f t="shared" si="21"/>
        <v>0</v>
      </c>
    </row>
    <row r="60" spans="1:33" x14ac:dyDescent="0.45">
      <c r="A60" s="8"/>
      <c r="B60" s="8"/>
      <c r="C60" s="9"/>
      <c r="D60" s="9"/>
      <c r="E60" s="18"/>
      <c r="F60" s="8"/>
      <c r="G60" s="10"/>
      <c r="H60" s="10"/>
      <c r="I60" s="10"/>
      <c r="J60" s="11"/>
      <c r="K60" s="13"/>
      <c r="L60" s="14"/>
      <c r="M60" s="14"/>
      <c r="N60" s="10"/>
      <c r="O60" s="6" t="str">
        <f t="shared" si="22"/>
        <v/>
      </c>
      <c r="P60" s="6" t="str">
        <f t="shared" si="23"/>
        <v/>
      </c>
      <c r="Q60" s="6" t="b">
        <f t="shared" si="7"/>
        <v>0</v>
      </c>
      <c r="R60" s="6" t="b" cm="1">
        <f t="array" ref="R60">CheckIzonMoji(A60)</f>
        <v>0</v>
      </c>
      <c r="S60" s="6" t="b">
        <f t="shared" si="8"/>
        <v>0</v>
      </c>
      <c r="T60" s="6" t="b">
        <f t="shared" si="9"/>
        <v>0</v>
      </c>
      <c r="U60" s="6" t="b">
        <f t="shared" si="10"/>
        <v>0</v>
      </c>
      <c r="V60" s="6" t="b">
        <f t="shared" si="11"/>
        <v>0</v>
      </c>
      <c r="W60" s="6" t="b">
        <f t="shared" si="12"/>
        <v>0</v>
      </c>
      <c r="X60" s="6" t="b">
        <f t="shared" si="13"/>
        <v>0</v>
      </c>
      <c r="Y60" s="6" t="b">
        <f t="shared" si="14"/>
        <v>0</v>
      </c>
      <c r="Z60" s="6" t="b">
        <f t="shared" si="15"/>
        <v>0</v>
      </c>
      <c r="AA60" s="6" t="b">
        <f t="shared" si="16"/>
        <v>0</v>
      </c>
      <c r="AB60" s="6" t="b">
        <f t="shared" si="17"/>
        <v>0</v>
      </c>
      <c r="AC60" s="6" t="b">
        <f t="shared" si="18"/>
        <v>0</v>
      </c>
      <c r="AD60" s="6" t="b">
        <f t="shared" si="19"/>
        <v>0</v>
      </c>
      <c r="AE60" s="6" t="b">
        <f>IF(Q60,IF(AND(LEN(O60)=7,COUNTIF(集荷不可!$A:$A,O60)=0),FALSE,TRUE),FALSE)</f>
        <v>0</v>
      </c>
      <c r="AF60" s="6" t="b">
        <f t="shared" si="20"/>
        <v>0</v>
      </c>
      <c r="AG60" s="6" t="b">
        <f t="shared" si="21"/>
        <v>0</v>
      </c>
    </row>
    <row r="61" spans="1:33" x14ac:dyDescent="0.45">
      <c r="A61" s="8"/>
      <c r="B61" s="8"/>
      <c r="C61" s="9"/>
      <c r="D61" s="9"/>
      <c r="E61" s="18"/>
      <c r="F61" s="8"/>
      <c r="G61" s="10"/>
      <c r="H61" s="10"/>
      <c r="I61" s="10"/>
      <c r="J61" s="11"/>
      <c r="K61" s="13"/>
      <c r="L61" s="14"/>
      <c r="M61" s="14"/>
      <c r="N61" s="10"/>
      <c r="O61" s="6" t="str">
        <f t="shared" si="22"/>
        <v/>
      </c>
      <c r="P61" s="6" t="str">
        <f t="shared" si="23"/>
        <v/>
      </c>
      <c r="Q61" s="6" t="b">
        <f t="shared" si="7"/>
        <v>0</v>
      </c>
      <c r="R61" s="6" t="b" cm="1">
        <f t="array" ref="R61">CheckIzonMoji(A61)</f>
        <v>0</v>
      </c>
      <c r="S61" s="6" t="b">
        <f t="shared" si="8"/>
        <v>0</v>
      </c>
      <c r="T61" s="6" t="b">
        <f t="shared" si="9"/>
        <v>0</v>
      </c>
      <c r="U61" s="6" t="b">
        <f t="shared" si="10"/>
        <v>0</v>
      </c>
      <c r="V61" s="6" t="b">
        <f t="shared" si="11"/>
        <v>0</v>
      </c>
      <c r="W61" s="6" t="b">
        <f t="shared" si="12"/>
        <v>0</v>
      </c>
      <c r="X61" s="6" t="b">
        <f t="shared" si="13"/>
        <v>0</v>
      </c>
      <c r="Y61" s="6" t="b">
        <f t="shared" si="14"/>
        <v>0</v>
      </c>
      <c r="Z61" s="6" t="b">
        <f t="shared" si="15"/>
        <v>0</v>
      </c>
      <c r="AA61" s="6" t="b">
        <f t="shared" si="16"/>
        <v>0</v>
      </c>
      <c r="AB61" s="6" t="b">
        <f t="shared" si="17"/>
        <v>0</v>
      </c>
      <c r="AC61" s="6" t="b">
        <f t="shared" si="18"/>
        <v>0</v>
      </c>
      <c r="AD61" s="6" t="b">
        <f t="shared" si="19"/>
        <v>0</v>
      </c>
      <c r="AE61" s="6" t="b">
        <f>IF(Q61,IF(AND(LEN(O61)=7,COUNTIF(集荷不可!$A:$A,O61)=0),FALSE,TRUE),FALSE)</f>
        <v>0</v>
      </c>
      <c r="AF61" s="6" t="b">
        <f t="shared" si="20"/>
        <v>0</v>
      </c>
      <c r="AG61" s="6" t="b">
        <f t="shared" si="21"/>
        <v>0</v>
      </c>
    </row>
    <row r="62" spans="1:33" x14ac:dyDescent="0.45">
      <c r="A62" s="8"/>
      <c r="B62" s="8"/>
      <c r="C62" s="9"/>
      <c r="D62" s="9"/>
      <c r="E62" s="18"/>
      <c r="F62" s="8"/>
      <c r="G62" s="10"/>
      <c r="H62" s="10"/>
      <c r="I62" s="10"/>
      <c r="J62" s="11"/>
      <c r="K62" s="13"/>
      <c r="L62" s="14"/>
      <c r="M62" s="14"/>
      <c r="N62" s="10"/>
      <c r="O62" s="6" t="str">
        <f t="shared" si="22"/>
        <v/>
      </c>
      <c r="P62" s="6" t="str">
        <f t="shared" si="23"/>
        <v/>
      </c>
      <c r="Q62" s="6" t="b">
        <f t="shared" si="7"/>
        <v>0</v>
      </c>
      <c r="R62" s="6" t="b" cm="1">
        <f t="array" ref="R62">CheckIzonMoji(A62)</f>
        <v>0</v>
      </c>
      <c r="S62" s="6" t="b">
        <f t="shared" si="8"/>
        <v>0</v>
      </c>
      <c r="T62" s="6" t="b">
        <f t="shared" si="9"/>
        <v>0</v>
      </c>
      <c r="U62" s="6" t="b">
        <f t="shared" si="10"/>
        <v>0</v>
      </c>
      <c r="V62" s="6" t="b">
        <f t="shared" si="11"/>
        <v>0</v>
      </c>
      <c r="W62" s="6" t="b">
        <f t="shared" si="12"/>
        <v>0</v>
      </c>
      <c r="X62" s="6" t="b">
        <f t="shared" si="13"/>
        <v>0</v>
      </c>
      <c r="Y62" s="6" t="b">
        <f t="shared" si="14"/>
        <v>0</v>
      </c>
      <c r="Z62" s="6" t="b">
        <f t="shared" si="15"/>
        <v>0</v>
      </c>
      <c r="AA62" s="6" t="b">
        <f t="shared" si="16"/>
        <v>0</v>
      </c>
      <c r="AB62" s="6" t="b">
        <f t="shared" si="17"/>
        <v>0</v>
      </c>
      <c r="AC62" s="6" t="b">
        <f t="shared" si="18"/>
        <v>0</v>
      </c>
      <c r="AD62" s="6" t="b">
        <f t="shared" si="19"/>
        <v>0</v>
      </c>
      <c r="AE62" s="6" t="b">
        <f>IF(Q62,IF(AND(LEN(O62)=7,COUNTIF(集荷不可!$A:$A,O62)=0),FALSE,TRUE),FALSE)</f>
        <v>0</v>
      </c>
      <c r="AF62" s="6" t="b">
        <f t="shared" si="20"/>
        <v>0</v>
      </c>
      <c r="AG62" s="6" t="b">
        <f t="shared" si="21"/>
        <v>0</v>
      </c>
    </row>
    <row r="63" spans="1:33" x14ac:dyDescent="0.45">
      <c r="A63" s="8"/>
      <c r="B63" s="8"/>
      <c r="C63" s="9"/>
      <c r="D63" s="9"/>
      <c r="E63" s="18"/>
      <c r="F63" s="8"/>
      <c r="G63" s="10"/>
      <c r="H63" s="10"/>
      <c r="I63" s="10"/>
      <c r="J63" s="11"/>
      <c r="K63" s="13"/>
      <c r="L63" s="14"/>
      <c r="M63" s="14"/>
      <c r="N63" s="10"/>
      <c r="O63" s="6" t="str">
        <f t="shared" si="22"/>
        <v/>
      </c>
      <c r="P63" s="6" t="str">
        <f t="shared" si="23"/>
        <v/>
      </c>
      <c r="Q63" s="6" t="b">
        <f t="shared" si="7"/>
        <v>0</v>
      </c>
      <c r="R63" s="6" t="b" cm="1">
        <f t="array" ref="R63">CheckIzonMoji(A63)</f>
        <v>0</v>
      </c>
      <c r="S63" s="6" t="b">
        <f t="shared" si="8"/>
        <v>0</v>
      </c>
      <c r="T63" s="6" t="b">
        <f t="shared" si="9"/>
        <v>0</v>
      </c>
      <c r="U63" s="6" t="b">
        <f t="shared" si="10"/>
        <v>0</v>
      </c>
      <c r="V63" s="6" t="b">
        <f t="shared" si="11"/>
        <v>0</v>
      </c>
      <c r="W63" s="6" t="b">
        <f t="shared" si="12"/>
        <v>0</v>
      </c>
      <c r="X63" s="6" t="b">
        <f t="shared" si="13"/>
        <v>0</v>
      </c>
      <c r="Y63" s="6" t="b">
        <f t="shared" si="14"/>
        <v>0</v>
      </c>
      <c r="Z63" s="6" t="b">
        <f t="shared" si="15"/>
        <v>0</v>
      </c>
      <c r="AA63" s="6" t="b">
        <f t="shared" si="16"/>
        <v>0</v>
      </c>
      <c r="AB63" s="6" t="b">
        <f t="shared" si="17"/>
        <v>0</v>
      </c>
      <c r="AC63" s="6" t="b">
        <f t="shared" si="18"/>
        <v>0</v>
      </c>
      <c r="AD63" s="6" t="b">
        <f t="shared" si="19"/>
        <v>0</v>
      </c>
      <c r="AE63" s="6" t="b">
        <f>IF(Q63,IF(AND(LEN(O63)=7,COUNTIF(集荷不可!$A:$A,O63)=0),FALSE,TRUE),FALSE)</f>
        <v>0</v>
      </c>
      <c r="AF63" s="6" t="b">
        <f t="shared" si="20"/>
        <v>0</v>
      </c>
      <c r="AG63" s="6" t="b">
        <f t="shared" si="21"/>
        <v>0</v>
      </c>
    </row>
    <row r="64" spans="1:33" x14ac:dyDescent="0.45">
      <c r="A64" s="8"/>
      <c r="B64" s="8"/>
      <c r="C64" s="9"/>
      <c r="D64" s="9"/>
      <c r="E64" s="18"/>
      <c r="F64" s="8"/>
      <c r="G64" s="10"/>
      <c r="H64" s="10"/>
      <c r="I64" s="10"/>
      <c r="J64" s="11"/>
      <c r="K64" s="13"/>
      <c r="L64" s="14"/>
      <c r="M64" s="14"/>
      <c r="N64" s="10"/>
      <c r="O64" s="6" t="str">
        <f t="shared" si="22"/>
        <v/>
      </c>
      <c r="P64" s="6" t="str">
        <f t="shared" si="23"/>
        <v/>
      </c>
      <c r="Q64" s="6" t="b">
        <f t="shared" si="7"/>
        <v>0</v>
      </c>
      <c r="R64" s="6" t="b" cm="1">
        <f t="array" ref="R64">CheckIzonMoji(A64)</f>
        <v>0</v>
      </c>
      <c r="S64" s="6" t="b">
        <f t="shared" si="8"/>
        <v>0</v>
      </c>
      <c r="T64" s="6" t="b">
        <f t="shared" si="9"/>
        <v>0</v>
      </c>
      <c r="U64" s="6" t="b">
        <f t="shared" si="10"/>
        <v>0</v>
      </c>
      <c r="V64" s="6" t="b">
        <f t="shared" si="11"/>
        <v>0</v>
      </c>
      <c r="W64" s="6" t="b">
        <f t="shared" si="12"/>
        <v>0</v>
      </c>
      <c r="X64" s="6" t="b">
        <f t="shared" si="13"/>
        <v>0</v>
      </c>
      <c r="Y64" s="6" t="b">
        <f t="shared" si="14"/>
        <v>0</v>
      </c>
      <c r="Z64" s="6" t="b">
        <f t="shared" si="15"/>
        <v>0</v>
      </c>
      <c r="AA64" s="6" t="b">
        <f t="shared" si="16"/>
        <v>0</v>
      </c>
      <c r="AB64" s="6" t="b">
        <f t="shared" si="17"/>
        <v>0</v>
      </c>
      <c r="AC64" s="6" t="b">
        <f t="shared" si="18"/>
        <v>0</v>
      </c>
      <c r="AD64" s="6" t="b">
        <f t="shared" si="19"/>
        <v>0</v>
      </c>
      <c r="AE64" s="6" t="b">
        <f>IF(Q64,IF(AND(LEN(O64)=7,COUNTIF(集荷不可!$A:$A,O64)=0),FALSE,TRUE),FALSE)</f>
        <v>0</v>
      </c>
      <c r="AF64" s="6" t="b">
        <f t="shared" si="20"/>
        <v>0</v>
      </c>
      <c r="AG64" s="6" t="b">
        <f t="shared" si="21"/>
        <v>0</v>
      </c>
    </row>
    <row r="65" spans="1:33" x14ac:dyDescent="0.45">
      <c r="A65" s="8"/>
      <c r="B65" s="8"/>
      <c r="C65" s="9"/>
      <c r="D65" s="9"/>
      <c r="E65" s="18"/>
      <c r="F65" s="8"/>
      <c r="G65" s="10"/>
      <c r="H65" s="10"/>
      <c r="I65" s="10"/>
      <c r="J65" s="11"/>
      <c r="K65" s="13"/>
      <c r="L65" s="14"/>
      <c r="M65" s="14"/>
      <c r="N65" s="10"/>
      <c r="O65" s="6" t="str">
        <f t="shared" si="22"/>
        <v/>
      </c>
      <c r="P65" s="6" t="str">
        <f t="shared" si="23"/>
        <v/>
      </c>
      <c r="Q65" s="6" t="b">
        <f t="shared" si="7"/>
        <v>0</v>
      </c>
      <c r="R65" s="6" t="b" cm="1">
        <f t="array" ref="R65">CheckIzonMoji(A65)</f>
        <v>0</v>
      </c>
      <c r="S65" s="6" t="b">
        <f t="shared" si="8"/>
        <v>0</v>
      </c>
      <c r="T65" s="6" t="b">
        <f t="shared" si="9"/>
        <v>0</v>
      </c>
      <c r="U65" s="6" t="b">
        <f t="shared" si="10"/>
        <v>0</v>
      </c>
      <c r="V65" s="6" t="b">
        <f t="shared" si="11"/>
        <v>0</v>
      </c>
      <c r="W65" s="6" t="b">
        <f t="shared" si="12"/>
        <v>0</v>
      </c>
      <c r="X65" s="6" t="b">
        <f t="shared" si="13"/>
        <v>0</v>
      </c>
      <c r="Y65" s="6" t="b">
        <f t="shared" si="14"/>
        <v>0</v>
      </c>
      <c r="Z65" s="6" t="b">
        <f t="shared" si="15"/>
        <v>0</v>
      </c>
      <c r="AA65" s="6" t="b">
        <f t="shared" si="16"/>
        <v>0</v>
      </c>
      <c r="AB65" s="6" t="b">
        <f t="shared" si="17"/>
        <v>0</v>
      </c>
      <c r="AC65" s="6" t="b">
        <f t="shared" si="18"/>
        <v>0</v>
      </c>
      <c r="AD65" s="6" t="b">
        <f t="shared" si="19"/>
        <v>0</v>
      </c>
      <c r="AE65" s="6" t="b">
        <f>IF(Q65,IF(AND(LEN(O65)=7,COUNTIF(集荷不可!$A:$A,O65)=0),FALSE,TRUE),FALSE)</f>
        <v>0</v>
      </c>
      <c r="AF65" s="6" t="b">
        <f t="shared" si="20"/>
        <v>0</v>
      </c>
      <c r="AG65" s="6" t="b">
        <f t="shared" si="21"/>
        <v>0</v>
      </c>
    </row>
    <row r="66" spans="1:33" x14ac:dyDescent="0.45">
      <c r="A66" s="8"/>
      <c r="B66" s="8"/>
      <c r="C66" s="9"/>
      <c r="D66" s="9"/>
      <c r="E66" s="18"/>
      <c r="F66" s="8"/>
      <c r="G66" s="10"/>
      <c r="H66" s="10"/>
      <c r="I66" s="10"/>
      <c r="J66" s="11"/>
      <c r="K66" s="13"/>
      <c r="L66" s="14"/>
      <c r="M66" s="14"/>
      <c r="N66" s="10"/>
      <c r="O66" s="6" t="str">
        <f t="shared" si="22"/>
        <v/>
      </c>
      <c r="P66" s="6" t="str">
        <f t="shared" si="23"/>
        <v/>
      </c>
      <c r="Q66" s="6" t="b">
        <f t="shared" si="7"/>
        <v>0</v>
      </c>
      <c r="R66" s="6" t="b" cm="1">
        <f t="array" ref="R66">CheckIzonMoji(A66)</f>
        <v>0</v>
      </c>
      <c r="S66" s="6" t="b">
        <f t="shared" si="8"/>
        <v>0</v>
      </c>
      <c r="T66" s="6" t="b">
        <f t="shared" si="9"/>
        <v>0</v>
      </c>
      <c r="U66" s="6" t="b">
        <f t="shared" si="10"/>
        <v>0</v>
      </c>
      <c r="V66" s="6" t="b">
        <f t="shared" si="11"/>
        <v>0</v>
      </c>
      <c r="W66" s="6" t="b">
        <f t="shared" si="12"/>
        <v>0</v>
      </c>
      <c r="X66" s="6" t="b">
        <f t="shared" si="13"/>
        <v>0</v>
      </c>
      <c r="Y66" s="6" t="b">
        <f t="shared" si="14"/>
        <v>0</v>
      </c>
      <c r="Z66" s="6" t="b">
        <f t="shared" si="15"/>
        <v>0</v>
      </c>
      <c r="AA66" s="6" t="b">
        <f t="shared" si="16"/>
        <v>0</v>
      </c>
      <c r="AB66" s="6" t="b">
        <f t="shared" si="17"/>
        <v>0</v>
      </c>
      <c r="AC66" s="6" t="b">
        <f t="shared" si="18"/>
        <v>0</v>
      </c>
      <c r="AD66" s="6" t="b">
        <f t="shared" si="19"/>
        <v>0</v>
      </c>
      <c r="AE66" s="6" t="b">
        <f>IF(Q66,IF(AND(LEN(O66)=7,COUNTIF(集荷不可!$A:$A,O66)=0),FALSE,TRUE),FALSE)</f>
        <v>0</v>
      </c>
      <c r="AF66" s="6" t="b">
        <f t="shared" si="20"/>
        <v>0</v>
      </c>
      <c r="AG66" s="6" t="b">
        <f t="shared" si="21"/>
        <v>0</v>
      </c>
    </row>
    <row r="67" spans="1:33" x14ac:dyDescent="0.45">
      <c r="A67" s="8"/>
      <c r="B67" s="8"/>
      <c r="C67" s="9"/>
      <c r="D67" s="9"/>
      <c r="E67" s="18"/>
      <c r="F67" s="8"/>
      <c r="G67" s="10"/>
      <c r="H67" s="10"/>
      <c r="I67" s="10"/>
      <c r="J67" s="11"/>
      <c r="K67" s="13"/>
      <c r="L67" s="14"/>
      <c r="M67" s="14"/>
      <c r="N67" s="10"/>
      <c r="O67" s="6" t="str">
        <f t="shared" si="22"/>
        <v/>
      </c>
      <c r="P67" s="6" t="str">
        <f t="shared" si="23"/>
        <v/>
      </c>
      <c r="Q67" s="6" t="b">
        <f t="shared" si="7"/>
        <v>0</v>
      </c>
      <c r="R67" s="6" t="b" cm="1">
        <f t="array" ref="R67">CheckIzonMoji(A67)</f>
        <v>0</v>
      </c>
      <c r="S67" s="6" t="b">
        <f t="shared" si="8"/>
        <v>0</v>
      </c>
      <c r="T67" s="6" t="b">
        <f t="shared" si="9"/>
        <v>0</v>
      </c>
      <c r="U67" s="6" t="b">
        <f t="shared" si="10"/>
        <v>0</v>
      </c>
      <c r="V67" s="6" t="b">
        <f t="shared" si="11"/>
        <v>0</v>
      </c>
      <c r="W67" s="6" t="b">
        <f t="shared" si="12"/>
        <v>0</v>
      </c>
      <c r="X67" s="6" t="b">
        <f t="shared" si="13"/>
        <v>0</v>
      </c>
      <c r="Y67" s="6" t="b">
        <f t="shared" si="14"/>
        <v>0</v>
      </c>
      <c r="Z67" s="6" t="b">
        <f t="shared" si="15"/>
        <v>0</v>
      </c>
      <c r="AA67" s="6" t="b">
        <f t="shared" si="16"/>
        <v>0</v>
      </c>
      <c r="AB67" s="6" t="b">
        <f t="shared" si="17"/>
        <v>0</v>
      </c>
      <c r="AC67" s="6" t="b">
        <f t="shared" si="18"/>
        <v>0</v>
      </c>
      <c r="AD67" s="6" t="b">
        <f t="shared" si="19"/>
        <v>0</v>
      </c>
      <c r="AE67" s="6" t="b">
        <f>IF(Q67,IF(AND(LEN(O67)=7,COUNTIF(集荷不可!$A:$A,O67)=0),FALSE,TRUE),FALSE)</f>
        <v>0</v>
      </c>
      <c r="AF67" s="6" t="b">
        <f t="shared" si="20"/>
        <v>0</v>
      </c>
      <c r="AG67" s="6" t="b">
        <f t="shared" si="21"/>
        <v>0</v>
      </c>
    </row>
    <row r="68" spans="1:33" x14ac:dyDescent="0.45">
      <c r="A68" s="8"/>
      <c r="B68" s="8"/>
      <c r="C68" s="9"/>
      <c r="D68" s="9"/>
      <c r="E68" s="18"/>
      <c r="F68" s="8"/>
      <c r="G68" s="10"/>
      <c r="H68" s="10"/>
      <c r="I68" s="10"/>
      <c r="J68" s="11"/>
      <c r="K68" s="13"/>
      <c r="L68" s="14"/>
      <c r="M68" s="14"/>
      <c r="N68" s="10"/>
      <c r="O68" s="6" t="str">
        <f t="shared" si="22"/>
        <v/>
      </c>
      <c r="P68" s="6" t="str">
        <f t="shared" si="23"/>
        <v/>
      </c>
      <c r="Q68" s="6" t="b">
        <f t="shared" si="7"/>
        <v>0</v>
      </c>
      <c r="R68" s="6" t="b" cm="1">
        <f t="array" ref="R68">CheckIzonMoji(A68)</f>
        <v>0</v>
      </c>
      <c r="S68" s="6" t="b">
        <f t="shared" si="8"/>
        <v>0</v>
      </c>
      <c r="T68" s="6" t="b">
        <f t="shared" si="9"/>
        <v>0</v>
      </c>
      <c r="U68" s="6" t="b">
        <f t="shared" si="10"/>
        <v>0</v>
      </c>
      <c r="V68" s="6" t="b">
        <f t="shared" si="11"/>
        <v>0</v>
      </c>
      <c r="W68" s="6" t="b">
        <f t="shared" si="12"/>
        <v>0</v>
      </c>
      <c r="X68" s="6" t="b">
        <f t="shared" si="13"/>
        <v>0</v>
      </c>
      <c r="Y68" s="6" t="b">
        <f t="shared" si="14"/>
        <v>0</v>
      </c>
      <c r="Z68" s="6" t="b">
        <f t="shared" si="15"/>
        <v>0</v>
      </c>
      <c r="AA68" s="6" t="b">
        <f t="shared" si="16"/>
        <v>0</v>
      </c>
      <c r="AB68" s="6" t="b">
        <f t="shared" si="17"/>
        <v>0</v>
      </c>
      <c r="AC68" s="6" t="b">
        <f t="shared" si="18"/>
        <v>0</v>
      </c>
      <c r="AD68" s="6" t="b">
        <f t="shared" si="19"/>
        <v>0</v>
      </c>
      <c r="AE68" s="6" t="b">
        <f>IF(Q68,IF(AND(LEN(O68)=7,COUNTIF(集荷不可!$A:$A,O68)=0),FALSE,TRUE),FALSE)</f>
        <v>0</v>
      </c>
      <c r="AF68" s="6" t="b">
        <f t="shared" si="20"/>
        <v>0</v>
      </c>
      <c r="AG68" s="6" t="b">
        <f t="shared" si="21"/>
        <v>0</v>
      </c>
    </row>
    <row r="69" spans="1:33" x14ac:dyDescent="0.45">
      <c r="A69" s="8"/>
      <c r="B69" s="8"/>
      <c r="C69" s="9"/>
      <c r="D69" s="9"/>
      <c r="E69" s="18"/>
      <c r="F69" s="8"/>
      <c r="G69" s="10"/>
      <c r="H69" s="10"/>
      <c r="I69" s="10"/>
      <c r="J69" s="11"/>
      <c r="K69" s="13"/>
      <c r="L69" s="14"/>
      <c r="M69" s="14"/>
      <c r="N69" s="10"/>
      <c r="O69" s="6" t="str">
        <f t="shared" si="22"/>
        <v/>
      </c>
      <c r="P69" s="6" t="str">
        <f t="shared" si="23"/>
        <v/>
      </c>
      <c r="Q69" s="6" t="b">
        <f t="shared" si="7"/>
        <v>0</v>
      </c>
      <c r="R69" s="6" t="b" cm="1">
        <f t="array" ref="R69">CheckIzonMoji(A69)</f>
        <v>0</v>
      </c>
      <c r="S69" s="6" t="b">
        <f t="shared" si="8"/>
        <v>0</v>
      </c>
      <c r="T69" s="6" t="b">
        <f t="shared" si="9"/>
        <v>0</v>
      </c>
      <c r="U69" s="6" t="b">
        <f t="shared" si="10"/>
        <v>0</v>
      </c>
      <c r="V69" s="6" t="b">
        <f t="shared" si="11"/>
        <v>0</v>
      </c>
      <c r="W69" s="6" t="b">
        <f t="shared" si="12"/>
        <v>0</v>
      </c>
      <c r="X69" s="6" t="b">
        <f t="shared" si="13"/>
        <v>0</v>
      </c>
      <c r="Y69" s="6" t="b">
        <f t="shared" si="14"/>
        <v>0</v>
      </c>
      <c r="Z69" s="6" t="b">
        <f t="shared" si="15"/>
        <v>0</v>
      </c>
      <c r="AA69" s="6" t="b">
        <f t="shared" si="16"/>
        <v>0</v>
      </c>
      <c r="AB69" s="6" t="b">
        <f t="shared" si="17"/>
        <v>0</v>
      </c>
      <c r="AC69" s="6" t="b">
        <f t="shared" si="18"/>
        <v>0</v>
      </c>
      <c r="AD69" s="6" t="b">
        <f t="shared" si="19"/>
        <v>0</v>
      </c>
      <c r="AE69" s="6" t="b">
        <f>IF(Q69,IF(AND(LEN(O69)=7,COUNTIF(集荷不可!$A:$A,O69)=0),FALSE,TRUE),FALSE)</f>
        <v>0</v>
      </c>
      <c r="AF69" s="6" t="b">
        <f t="shared" si="20"/>
        <v>0</v>
      </c>
      <c r="AG69" s="6" t="b">
        <f t="shared" si="21"/>
        <v>0</v>
      </c>
    </row>
    <row r="70" spans="1:33" x14ac:dyDescent="0.45">
      <c r="A70" s="8"/>
      <c r="B70" s="8"/>
      <c r="C70" s="9"/>
      <c r="D70" s="9"/>
      <c r="E70" s="18"/>
      <c r="F70" s="8"/>
      <c r="G70" s="10"/>
      <c r="H70" s="10"/>
      <c r="I70" s="10"/>
      <c r="J70" s="11"/>
      <c r="K70" s="13"/>
      <c r="L70" s="14"/>
      <c r="M70" s="14"/>
      <c r="N70" s="10"/>
      <c r="O70" s="6" t="str">
        <f t="shared" si="22"/>
        <v/>
      </c>
      <c r="P70" s="6" t="str">
        <f t="shared" si="23"/>
        <v/>
      </c>
      <c r="Q70" s="6" t="b">
        <f t="shared" si="7"/>
        <v>0</v>
      </c>
      <c r="R70" s="6" t="b" cm="1">
        <f t="array" ref="R70">CheckIzonMoji(A70)</f>
        <v>0</v>
      </c>
      <c r="S70" s="6" t="b">
        <f t="shared" si="8"/>
        <v>0</v>
      </c>
      <c r="T70" s="6" t="b">
        <f t="shared" si="9"/>
        <v>0</v>
      </c>
      <c r="U70" s="6" t="b">
        <f t="shared" si="10"/>
        <v>0</v>
      </c>
      <c r="V70" s="6" t="b">
        <f t="shared" si="11"/>
        <v>0</v>
      </c>
      <c r="W70" s="6" t="b">
        <f t="shared" si="12"/>
        <v>0</v>
      </c>
      <c r="X70" s="6" t="b">
        <f t="shared" si="13"/>
        <v>0</v>
      </c>
      <c r="Y70" s="6" t="b">
        <f t="shared" si="14"/>
        <v>0</v>
      </c>
      <c r="Z70" s="6" t="b">
        <f t="shared" si="15"/>
        <v>0</v>
      </c>
      <c r="AA70" s="6" t="b">
        <f t="shared" si="16"/>
        <v>0</v>
      </c>
      <c r="AB70" s="6" t="b">
        <f t="shared" si="17"/>
        <v>0</v>
      </c>
      <c r="AC70" s="6" t="b">
        <f t="shared" si="18"/>
        <v>0</v>
      </c>
      <c r="AD70" s="6" t="b">
        <f t="shared" si="19"/>
        <v>0</v>
      </c>
      <c r="AE70" s="6" t="b">
        <f>IF(Q70,IF(AND(LEN(O70)=7,COUNTIF(集荷不可!$A:$A,O70)=0),FALSE,TRUE),FALSE)</f>
        <v>0</v>
      </c>
      <c r="AF70" s="6" t="b">
        <f t="shared" si="20"/>
        <v>0</v>
      </c>
      <c r="AG70" s="6" t="b">
        <f t="shared" si="21"/>
        <v>0</v>
      </c>
    </row>
    <row r="71" spans="1:33" x14ac:dyDescent="0.45">
      <c r="A71" s="8"/>
      <c r="B71" s="8"/>
      <c r="C71" s="9"/>
      <c r="D71" s="9"/>
      <c r="E71" s="18"/>
      <c r="F71" s="8"/>
      <c r="G71" s="10"/>
      <c r="H71" s="10"/>
      <c r="I71" s="10"/>
      <c r="J71" s="11"/>
      <c r="K71" s="13"/>
      <c r="L71" s="14"/>
      <c r="M71" s="14"/>
      <c r="N71" s="10"/>
      <c r="O71" s="6" t="str">
        <f t="shared" si="22"/>
        <v/>
      </c>
      <c r="P71" s="6" t="str">
        <f t="shared" si="23"/>
        <v/>
      </c>
      <c r="Q71" s="6" t="b">
        <f t="shared" ref="Q71:Q134" si="24">IF(LEN(A71&amp;B71&amp;C71&amp;D71&amp;E71&amp;F71&amp;G71&amp;H71&amp;I71&amp;J71&amp;K71&amp;L71&amp;M71&amp;N71)=0,FALSE,TRUE)</f>
        <v>0</v>
      </c>
      <c r="R71" s="6" t="b" cm="1">
        <f t="array" ref="R71">CheckIzonMoji(A71)</f>
        <v>0</v>
      </c>
      <c r="S71" s="6" t="b">
        <f t="shared" ref="S71:S134" si="25">IF(Q71,IF(AND(LENB(A71)&gt;2,LENB(A71)&lt;33),FALSE,TRUE),FALSE)</f>
        <v>0</v>
      </c>
      <c r="T71" s="6" t="b">
        <f t="shared" ref="T71:T134" si="26">IF(Q71,IF(B71="",TRUE,FALSE),FALSE)</f>
        <v>0</v>
      </c>
      <c r="U71" s="6" t="b">
        <f t="shared" ref="U71:U134" si="27">IF(Q71,IF(OR(C71="",ISERR(DAY(C71))),TRUE,FALSE),FALSE)</f>
        <v>0</v>
      </c>
      <c r="V71" s="6" t="b">
        <f t="shared" ref="V71:V134" si="28">IF(Q71,IF(D71="",TRUE,FALSE),FALSE)</f>
        <v>0</v>
      </c>
      <c r="W71" s="6" t="b">
        <f t="shared" ref="W71:W134" si="29">IF(Q71,IF(AND(LENB(F71)&gt;1,LENB(F71)&lt;65),FALSE,TRUE),FALSE)</f>
        <v>0</v>
      </c>
      <c r="X71" s="6" t="b">
        <f t="shared" ref="X71:X134" si="30">IF(LENB(G71)&lt;33,FALSE,TRUE)</f>
        <v>0</v>
      </c>
      <c r="Y71" s="6" t="b">
        <f t="shared" ref="Y71:Y134" si="31">IF(LENB(H71)&lt;51,FALSE,TRUE)</f>
        <v>0</v>
      </c>
      <c r="Z71" s="6" t="b">
        <f t="shared" ref="Z71:Z134" si="32">IF(LENB(I71)&lt;51,FALSE,TRUE)</f>
        <v>0</v>
      </c>
      <c r="AA71" s="6" t="b">
        <f t="shared" ref="AA71:AA134" si="33">IF(Q71,IF(AND(LENB(J71)&gt;2,LENB(J71)&lt;16),FALSE,TRUE),FALSE)</f>
        <v>0</v>
      </c>
      <c r="AB71" s="6" t="b">
        <f t="shared" ref="AB71:AB134" si="34">IF(Q71,IF(AND(LENB(K71)&lt;61),FALSE,TRUE),FALSE)</f>
        <v>0</v>
      </c>
      <c r="AC71" s="6" t="b">
        <f t="shared" ref="AC71:AC134" si="35">IF(Q71,IF(AND(LENB(L71)&lt;9),FALSE,TRUE),FALSE)</f>
        <v>0</v>
      </c>
      <c r="AD71" s="6" t="b">
        <f t="shared" ref="AD71:AD134" si="36">IF(Q71,IF(N71="",TRUE,FALSE),FALSE)</f>
        <v>0</v>
      </c>
      <c r="AE71" s="6" t="b">
        <f>IF(Q71,IF(AND(LEN(O71)=7,COUNTIF(集荷不可!$A:$A,O71)=0),FALSE,TRUE),FALSE)</f>
        <v>0</v>
      </c>
      <c r="AF71" s="6" t="b">
        <f t="shared" ref="AF71:AF134" si="37">IF(ISERROR(FIND(".@",K71)),FALSE,TRUE)</f>
        <v>0</v>
      </c>
      <c r="AG71" s="6" t="b">
        <f t="shared" ref="AG71:AG134" si="38">IF(LENB(M71)&lt;9,FALSE,TRUE)</f>
        <v>0</v>
      </c>
    </row>
    <row r="72" spans="1:33" x14ac:dyDescent="0.45">
      <c r="A72" s="8"/>
      <c r="B72" s="8"/>
      <c r="C72" s="9"/>
      <c r="D72" s="9"/>
      <c r="E72" s="18"/>
      <c r="F72" s="8"/>
      <c r="G72" s="10"/>
      <c r="H72" s="10"/>
      <c r="I72" s="10"/>
      <c r="J72" s="11"/>
      <c r="K72" s="13"/>
      <c r="L72" s="14"/>
      <c r="M72" s="14"/>
      <c r="N72" s="10"/>
      <c r="O72" s="6" t="str">
        <f t="shared" si="22"/>
        <v/>
      </c>
      <c r="P72" s="6" t="str">
        <f t="shared" si="23"/>
        <v/>
      </c>
      <c r="Q72" s="6" t="b">
        <f t="shared" si="24"/>
        <v>0</v>
      </c>
      <c r="R72" s="6" t="b" cm="1">
        <f t="array" ref="R72">CheckIzonMoji(A72)</f>
        <v>0</v>
      </c>
      <c r="S72" s="6" t="b">
        <f t="shared" si="25"/>
        <v>0</v>
      </c>
      <c r="T72" s="6" t="b">
        <f t="shared" si="26"/>
        <v>0</v>
      </c>
      <c r="U72" s="6" t="b">
        <f t="shared" si="27"/>
        <v>0</v>
      </c>
      <c r="V72" s="6" t="b">
        <f t="shared" si="28"/>
        <v>0</v>
      </c>
      <c r="W72" s="6" t="b">
        <f t="shared" si="29"/>
        <v>0</v>
      </c>
      <c r="X72" s="6" t="b">
        <f t="shared" si="30"/>
        <v>0</v>
      </c>
      <c r="Y72" s="6" t="b">
        <f t="shared" si="31"/>
        <v>0</v>
      </c>
      <c r="Z72" s="6" t="b">
        <f t="shared" si="32"/>
        <v>0</v>
      </c>
      <c r="AA72" s="6" t="b">
        <f t="shared" si="33"/>
        <v>0</v>
      </c>
      <c r="AB72" s="6" t="b">
        <f t="shared" si="34"/>
        <v>0</v>
      </c>
      <c r="AC72" s="6" t="b">
        <f t="shared" si="35"/>
        <v>0</v>
      </c>
      <c r="AD72" s="6" t="b">
        <f t="shared" si="36"/>
        <v>0</v>
      </c>
      <c r="AE72" s="6" t="b">
        <f>IF(Q72,IF(AND(LEN(O72)=7,COUNTIF(集荷不可!$A:$A,O72)=0),FALSE,TRUE),FALSE)</f>
        <v>0</v>
      </c>
      <c r="AF72" s="6" t="b">
        <f t="shared" si="37"/>
        <v>0</v>
      </c>
      <c r="AG72" s="6" t="b">
        <f t="shared" si="38"/>
        <v>0</v>
      </c>
    </row>
    <row r="73" spans="1:33" x14ac:dyDescent="0.45">
      <c r="A73" s="8"/>
      <c r="B73" s="8"/>
      <c r="C73" s="9"/>
      <c r="D73" s="9"/>
      <c r="E73" s="18"/>
      <c r="F73" s="8"/>
      <c r="G73" s="10"/>
      <c r="H73" s="10"/>
      <c r="I73" s="10"/>
      <c r="J73" s="11"/>
      <c r="K73" s="13"/>
      <c r="L73" s="14"/>
      <c r="M73" s="14"/>
      <c r="N73" s="10"/>
      <c r="O73" s="6" t="str">
        <f t="shared" ref="O73:O136" si="39">SUBSTITUTE(E73,"-","")</f>
        <v/>
      </c>
      <c r="P73" s="6" t="str">
        <f t="shared" ref="P73:P136" si="40">LEFT(N73,1)</f>
        <v/>
      </c>
      <c r="Q73" s="6" t="b">
        <f t="shared" si="24"/>
        <v>0</v>
      </c>
      <c r="R73" s="6" t="b" cm="1">
        <f t="array" ref="R73">CheckIzonMoji(A73)</f>
        <v>0</v>
      </c>
      <c r="S73" s="6" t="b">
        <f t="shared" si="25"/>
        <v>0</v>
      </c>
      <c r="T73" s="6" t="b">
        <f t="shared" si="26"/>
        <v>0</v>
      </c>
      <c r="U73" s="6" t="b">
        <f t="shared" si="27"/>
        <v>0</v>
      </c>
      <c r="V73" s="6" t="b">
        <f t="shared" si="28"/>
        <v>0</v>
      </c>
      <c r="W73" s="6" t="b">
        <f t="shared" si="29"/>
        <v>0</v>
      </c>
      <c r="X73" s="6" t="b">
        <f t="shared" si="30"/>
        <v>0</v>
      </c>
      <c r="Y73" s="6" t="b">
        <f t="shared" si="31"/>
        <v>0</v>
      </c>
      <c r="Z73" s="6" t="b">
        <f t="shared" si="32"/>
        <v>0</v>
      </c>
      <c r="AA73" s="6" t="b">
        <f t="shared" si="33"/>
        <v>0</v>
      </c>
      <c r="AB73" s="6" t="b">
        <f t="shared" si="34"/>
        <v>0</v>
      </c>
      <c r="AC73" s="6" t="b">
        <f t="shared" si="35"/>
        <v>0</v>
      </c>
      <c r="AD73" s="6" t="b">
        <f t="shared" si="36"/>
        <v>0</v>
      </c>
      <c r="AE73" s="6" t="b">
        <f>IF(Q73,IF(AND(LEN(O73)=7,COUNTIF(集荷不可!$A:$A,O73)=0),FALSE,TRUE),FALSE)</f>
        <v>0</v>
      </c>
      <c r="AF73" s="6" t="b">
        <f t="shared" si="37"/>
        <v>0</v>
      </c>
      <c r="AG73" s="6" t="b">
        <f t="shared" si="38"/>
        <v>0</v>
      </c>
    </row>
    <row r="74" spans="1:33" x14ac:dyDescent="0.45">
      <c r="A74" s="8"/>
      <c r="B74" s="8"/>
      <c r="C74" s="9"/>
      <c r="D74" s="9"/>
      <c r="E74" s="18"/>
      <c r="F74" s="8"/>
      <c r="G74" s="10"/>
      <c r="H74" s="10"/>
      <c r="I74" s="10"/>
      <c r="J74" s="11"/>
      <c r="K74" s="13"/>
      <c r="L74" s="14"/>
      <c r="M74" s="14"/>
      <c r="N74" s="10"/>
      <c r="O74" s="6" t="str">
        <f t="shared" si="39"/>
        <v/>
      </c>
      <c r="P74" s="6" t="str">
        <f t="shared" si="40"/>
        <v/>
      </c>
      <c r="Q74" s="6" t="b">
        <f t="shared" si="24"/>
        <v>0</v>
      </c>
      <c r="R74" s="6" t="b" cm="1">
        <f t="array" ref="R74">CheckIzonMoji(A74)</f>
        <v>0</v>
      </c>
      <c r="S74" s="6" t="b">
        <f t="shared" si="25"/>
        <v>0</v>
      </c>
      <c r="T74" s="6" t="b">
        <f t="shared" si="26"/>
        <v>0</v>
      </c>
      <c r="U74" s="6" t="b">
        <f t="shared" si="27"/>
        <v>0</v>
      </c>
      <c r="V74" s="6" t="b">
        <f t="shared" si="28"/>
        <v>0</v>
      </c>
      <c r="W74" s="6" t="b">
        <f t="shared" si="29"/>
        <v>0</v>
      </c>
      <c r="X74" s="6" t="b">
        <f t="shared" si="30"/>
        <v>0</v>
      </c>
      <c r="Y74" s="6" t="b">
        <f t="shared" si="31"/>
        <v>0</v>
      </c>
      <c r="Z74" s="6" t="b">
        <f t="shared" si="32"/>
        <v>0</v>
      </c>
      <c r="AA74" s="6" t="b">
        <f t="shared" si="33"/>
        <v>0</v>
      </c>
      <c r="AB74" s="6" t="b">
        <f t="shared" si="34"/>
        <v>0</v>
      </c>
      <c r="AC74" s="6" t="b">
        <f t="shared" si="35"/>
        <v>0</v>
      </c>
      <c r="AD74" s="6" t="b">
        <f t="shared" si="36"/>
        <v>0</v>
      </c>
      <c r="AE74" s="6" t="b">
        <f>IF(Q74,IF(AND(LEN(O74)=7,COUNTIF(集荷不可!$A:$A,O74)=0),FALSE,TRUE),FALSE)</f>
        <v>0</v>
      </c>
      <c r="AF74" s="6" t="b">
        <f t="shared" si="37"/>
        <v>0</v>
      </c>
      <c r="AG74" s="6" t="b">
        <f t="shared" si="38"/>
        <v>0</v>
      </c>
    </row>
    <row r="75" spans="1:33" x14ac:dyDescent="0.45">
      <c r="A75" s="8"/>
      <c r="B75" s="8"/>
      <c r="C75" s="9"/>
      <c r="D75" s="9"/>
      <c r="E75" s="18"/>
      <c r="F75" s="8"/>
      <c r="G75" s="10"/>
      <c r="H75" s="10"/>
      <c r="I75" s="10"/>
      <c r="J75" s="11"/>
      <c r="K75" s="13"/>
      <c r="L75" s="14"/>
      <c r="M75" s="14"/>
      <c r="N75" s="10"/>
      <c r="O75" s="6" t="str">
        <f t="shared" si="39"/>
        <v/>
      </c>
      <c r="P75" s="6" t="str">
        <f t="shared" si="40"/>
        <v/>
      </c>
      <c r="Q75" s="6" t="b">
        <f t="shared" si="24"/>
        <v>0</v>
      </c>
      <c r="R75" s="6" t="b" cm="1">
        <f t="array" ref="R75">CheckIzonMoji(A75)</f>
        <v>0</v>
      </c>
      <c r="S75" s="6" t="b">
        <f t="shared" si="25"/>
        <v>0</v>
      </c>
      <c r="T75" s="6" t="b">
        <f t="shared" si="26"/>
        <v>0</v>
      </c>
      <c r="U75" s="6" t="b">
        <f t="shared" si="27"/>
        <v>0</v>
      </c>
      <c r="V75" s="6" t="b">
        <f t="shared" si="28"/>
        <v>0</v>
      </c>
      <c r="W75" s="6" t="b">
        <f t="shared" si="29"/>
        <v>0</v>
      </c>
      <c r="X75" s="6" t="b">
        <f t="shared" si="30"/>
        <v>0</v>
      </c>
      <c r="Y75" s="6" t="b">
        <f t="shared" si="31"/>
        <v>0</v>
      </c>
      <c r="Z75" s="6" t="b">
        <f t="shared" si="32"/>
        <v>0</v>
      </c>
      <c r="AA75" s="6" t="b">
        <f t="shared" si="33"/>
        <v>0</v>
      </c>
      <c r="AB75" s="6" t="b">
        <f t="shared" si="34"/>
        <v>0</v>
      </c>
      <c r="AC75" s="6" t="b">
        <f t="shared" si="35"/>
        <v>0</v>
      </c>
      <c r="AD75" s="6" t="b">
        <f t="shared" si="36"/>
        <v>0</v>
      </c>
      <c r="AE75" s="6" t="b">
        <f>IF(Q75,IF(AND(LEN(O75)=7,COUNTIF(集荷不可!$A:$A,O75)=0),FALSE,TRUE),FALSE)</f>
        <v>0</v>
      </c>
      <c r="AF75" s="6" t="b">
        <f t="shared" si="37"/>
        <v>0</v>
      </c>
      <c r="AG75" s="6" t="b">
        <f t="shared" si="38"/>
        <v>0</v>
      </c>
    </row>
    <row r="76" spans="1:33" x14ac:dyDescent="0.45">
      <c r="A76" s="8"/>
      <c r="B76" s="8"/>
      <c r="C76" s="9"/>
      <c r="D76" s="9"/>
      <c r="E76" s="18"/>
      <c r="F76" s="8"/>
      <c r="G76" s="10"/>
      <c r="H76" s="10"/>
      <c r="I76" s="10"/>
      <c r="J76" s="11"/>
      <c r="K76" s="13"/>
      <c r="L76" s="14"/>
      <c r="M76" s="14"/>
      <c r="N76" s="10"/>
      <c r="O76" s="6" t="str">
        <f t="shared" si="39"/>
        <v/>
      </c>
      <c r="P76" s="6" t="str">
        <f t="shared" si="40"/>
        <v/>
      </c>
      <c r="Q76" s="6" t="b">
        <f t="shared" si="24"/>
        <v>0</v>
      </c>
      <c r="R76" s="6" t="b" cm="1">
        <f t="array" ref="R76">CheckIzonMoji(A76)</f>
        <v>0</v>
      </c>
      <c r="S76" s="6" t="b">
        <f t="shared" si="25"/>
        <v>0</v>
      </c>
      <c r="T76" s="6" t="b">
        <f t="shared" si="26"/>
        <v>0</v>
      </c>
      <c r="U76" s="6" t="b">
        <f t="shared" si="27"/>
        <v>0</v>
      </c>
      <c r="V76" s="6" t="b">
        <f t="shared" si="28"/>
        <v>0</v>
      </c>
      <c r="W76" s="6" t="b">
        <f t="shared" si="29"/>
        <v>0</v>
      </c>
      <c r="X76" s="6" t="b">
        <f t="shared" si="30"/>
        <v>0</v>
      </c>
      <c r="Y76" s="6" t="b">
        <f t="shared" si="31"/>
        <v>0</v>
      </c>
      <c r="Z76" s="6" t="b">
        <f t="shared" si="32"/>
        <v>0</v>
      </c>
      <c r="AA76" s="6" t="b">
        <f t="shared" si="33"/>
        <v>0</v>
      </c>
      <c r="AB76" s="6" t="b">
        <f t="shared" si="34"/>
        <v>0</v>
      </c>
      <c r="AC76" s="6" t="b">
        <f t="shared" si="35"/>
        <v>0</v>
      </c>
      <c r="AD76" s="6" t="b">
        <f t="shared" si="36"/>
        <v>0</v>
      </c>
      <c r="AE76" s="6" t="b">
        <f>IF(Q76,IF(AND(LEN(O76)=7,COUNTIF(集荷不可!$A:$A,O76)=0),FALSE,TRUE),FALSE)</f>
        <v>0</v>
      </c>
      <c r="AF76" s="6" t="b">
        <f t="shared" si="37"/>
        <v>0</v>
      </c>
      <c r="AG76" s="6" t="b">
        <f t="shared" si="38"/>
        <v>0</v>
      </c>
    </row>
    <row r="77" spans="1:33" x14ac:dyDescent="0.45">
      <c r="A77" s="8"/>
      <c r="B77" s="8"/>
      <c r="C77" s="9"/>
      <c r="D77" s="9"/>
      <c r="E77" s="18"/>
      <c r="F77" s="8"/>
      <c r="G77" s="10"/>
      <c r="H77" s="10"/>
      <c r="I77" s="10"/>
      <c r="J77" s="11"/>
      <c r="K77" s="13"/>
      <c r="L77" s="14"/>
      <c r="M77" s="14"/>
      <c r="N77" s="10"/>
      <c r="O77" s="6" t="str">
        <f t="shared" si="39"/>
        <v/>
      </c>
      <c r="P77" s="6" t="str">
        <f t="shared" si="40"/>
        <v/>
      </c>
      <c r="Q77" s="6" t="b">
        <f t="shared" si="24"/>
        <v>0</v>
      </c>
      <c r="R77" s="6" t="b" cm="1">
        <f t="array" ref="R77">CheckIzonMoji(A77)</f>
        <v>0</v>
      </c>
      <c r="S77" s="6" t="b">
        <f t="shared" si="25"/>
        <v>0</v>
      </c>
      <c r="T77" s="6" t="b">
        <f t="shared" si="26"/>
        <v>0</v>
      </c>
      <c r="U77" s="6" t="b">
        <f t="shared" si="27"/>
        <v>0</v>
      </c>
      <c r="V77" s="6" t="b">
        <f t="shared" si="28"/>
        <v>0</v>
      </c>
      <c r="W77" s="6" t="b">
        <f t="shared" si="29"/>
        <v>0</v>
      </c>
      <c r="X77" s="6" t="b">
        <f t="shared" si="30"/>
        <v>0</v>
      </c>
      <c r="Y77" s="6" t="b">
        <f t="shared" si="31"/>
        <v>0</v>
      </c>
      <c r="Z77" s="6" t="b">
        <f t="shared" si="32"/>
        <v>0</v>
      </c>
      <c r="AA77" s="6" t="b">
        <f t="shared" si="33"/>
        <v>0</v>
      </c>
      <c r="AB77" s="6" t="b">
        <f t="shared" si="34"/>
        <v>0</v>
      </c>
      <c r="AC77" s="6" t="b">
        <f t="shared" si="35"/>
        <v>0</v>
      </c>
      <c r="AD77" s="6" t="b">
        <f t="shared" si="36"/>
        <v>0</v>
      </c>
      <c r="AE77" s="6" t="b">
        <f>IF(Q77,IF(AND(LEN(O77)=7,COUNTIF(集荷不可!$A:$A,O77)=0),FALSE,TRUE),FALSE)</f>
        <v>0</v>
      </c>
      <c r="AF77" s="6" t="b">
        <f t="shared" si="37"/>
        <v>0</v>
      </c>
      <c r="AG77" s="6" t="b">
        <f t="shared" si="38"/>
        <v>0</v>
      </c>
    </row>
    <row r="78" spans="1:33" x14ac:dyDescent="0.45">
      <c r="A78" s="8"/>
      <c r="B78" s="8"/>
      <c r="C78" s="9"/>
      <c r="D78" s="9"/>
      <c r="E78" s="18"/>
      <c r="F78" s="8"/>
      <c r="G78" s="10"/>
      <c r="H78" s="10"/>
      <c r="I78" s="10"/>
      <c r="J78" s="11"/>
      <c r="K78" s="13"/>
      <c r="L78" s="14"/>
      <c r="M78" s="14"/>
      <c r="N78" s="10"/>
      <c r="O78" s="6" t="str">
        <f t="shared" si="39"/>
        <v/>
      </c>
      <c r="P78" s="6" t="str">
        <f t="shared" si="40"/>
        <v/>
      </c>
      <c r="Q78" s="6" t="b">
        <f t="shared" si="24"/>
        <v>0</v>
      </c>
      <c r="R78" s="6" t="b" cm="1">
        <f t="array" ref="R78">CheckIzonMoji(A78)</f>
        <v>0</v>
      </c>
      <c r="S78" s="6" t="b">
        <f t="shared" si="25"/>
        <v>0</v>
      </c>
      <c r="T78" s="6" t="b">
        <f t="shared" si="26"/>
        <v>0</v>
      </c>
      <c r="U78" s="6" t="b">
        <f t="shared" si="27"/>
        <v>0</v>
      </c>
      <c r="V78" s="6" t="b">
        <f t="shared" si="28"/>
        <v>0</v>
      </c>
      <c r="W78" s="6" t="b">
        <f t="shared" si="29"/>
        <v>0</v>
      </c>
      <c r="X78" s="6" t="b">
        <f t="shared" si="30"/>
        <v>0</v>
      </c>
      <c r="Y78" s="6" t="b">
        <f t="shared" si="31"/>
        <v>0</v>
      </c>
      <c r="Z78" s="6" t="b">
        <f t="shared" si="32"/>
        <v>0</v>
      </c>
      <c r="AA78" s="6" t="b">
        <f t="shared" si="33"/>
        <v>0</v>
      </c>
      <c r="AB78" s="6" t="b">
        <f t="shared" si="34"/>
        <v>0</v>
      </c>
      <c r="AC78" s="6" t="b">
        <f t="shared" si="35"/>
        <v>0</v>
      </c>
      <c r="AD78" s="6" t="b">
        <f t="shared" si="36"/>
        <v>0</v>
      </c>
      <c r="AE78" s="6" t="b">
        <f>IF(Q78,IF(AND(LEN(O78)=7,COUNTIF(集荷不可!$A:$A,O78)=0),FALSE,TRUE),FALSE)</f>
        <v>0</v>
      </c>
      <c r="AF78" s="6" t="b">
        <f t="shared" si="37"/>
        <v>0</v>
      </c>
      <c r="AG78" s="6" t="b">
        <f t="shared" si="38"/>
        <v>0</v>
      </c>
    </row>
    <row r="79" spans="1:33" x14ac:dyDescent="0.45">
      <c r="A79" s="8"/>
      <c r="B79" s="8"/>
      <c r="C79" s="9"/>
      <c r="D79" s="9"/>
      <c r="E79" s="18"/>
      <c r="F79" s="8"/>
      <c r="G79" s="10"/>
      <c r="H79" s="10"/>
      <c r="I79" s="10"/>
      <c r="J79" s="11"/>
      <c r="K79" s="13"/>
      <c r="L79" s="14"/>
      <c r="M79" s="14"/>
      <c r="N79" s="10"/>
      <c r="O79" s="6" t="str">
        <f t="shared" si="39"/>
        <v/>
      </c>
      <c r="P79" s="6" t="str">
        <f t="shared" si="40"/>
        <v/>
      </c>
      <c r="Q79" s="6" t="b">
        <f t="shared" si="24"/>
        <v>0</v>
      </c>
      <c r="R79" s="6" t="b" cm="1">
        <f t="array" ref="R79">CheckIzonMoji(A79)</f>
        <v>0</v>
      </c>
      <c r="S79" s="6" t="b">
        <f t="shared" si="25"/>
        <v>0</v>
      </c>
      <c r="T79" s="6" t="b">
        <f t="shared" si="26"/>
        <v>0</v>
      </c>
      <c r="U79" s="6" t="b">
        <f t="shared" si="27"/>
        <v>0</v>
      </c>
      <c r="V79" s="6" t="b">
        <f t="shared" si="28"/>
        <v>0</v>
      </c>
      <c r="W79" s="6" t="b">
        <f t="shared" si="29"/>
        <v>0</v>
      </c>
      <c r="X79" s="6" t="b">
        <f t="shared" si="30"/>
        <v>0</v>
      </c>
      <c r="Y79" s="6" t="b">
        <f t="shared" si="31"/>
        <v>0</v>
      </c>
      <c r="Z79" s="6" t="b">
        <f t="shared" si="32"/>
        <v>0</v>
      </c>
      <c r="AA79" s="6" t="b">
        <f t="shared" si="33"/>
        <v>0</v>
      </c>
      <c r="AB79" s="6" t="b">
        <f t="shared" si="34"/>
        <v>0</v>
      </c>
      <c r="AC79" s="6" t="b">
        <f t="shared" si="35"/>
        <v>0</v>
      </c>
      <c r="AD79" s="6" t="b">
        <f t="shared" si="36"/>
        <v>0</v>
      </c>
      <c r="AE79" s="6" t="b">
        <f>IF(Q79,IF(AND(LEN(O79)=7,COUNTIF(集荷不可!$A:$A,O79)=0),FALSE,TRUE),FALSE)</f>
        <v>0</v>
      </c>
      <c r="AF79" s="6" t="b">
        <f t="shared" si="37"/>
        <v>0</v>
      </c>
      <c r="AG79" s="6" t="b">
        <f t="shared" si="38"/>
        <v>0</v>
      </c>
    </row>
    <row r="80" spans="1:33" x14ac:dyDescent="0.45">
      <c r="A80" s="8"/>
      <c r="B80" s="8"/>
      <c r="C80" s="9"/>
      <c r="D80" s="9"/>
      <c r="E80" s="18"/>
      <c r="F80" s="8"/>
      <c r="G80" s="10"/>
      <c r="H80" s="10"/>
      <c r="I80" s="10"/>
      <c r="J80" s="11"/>
      <c r="K80" s="13"/>
      <c r="L80" s="14"/>
      <c r="M80" s="14"/>
      <c r="N80" s="10"/>
      <c r="O80" s="6" t="str">
        <f t="shared" si="39"/>
        <v/>
      </c>
      <c r="P80" s="6" t="str">
        <f t="shared" si="40"/>
        <v/>
      </c>
      <c r="Q80" s="6" t="b">
        <f t="shared" si="24"/>
        <v>0</v>
      </c>
      <c r="R80" s="6" t="b" cm="1">
        <f t="array" ref="R80">CheckIzonMoji(A80)</f>
        <v>0</v>
      </c>
      <c r="S80" s="6" t="b">
        <f t="shared" si="25"/>
        <v>0</v>
      </c>
      <c r="T80" s="6" t="b">
        <f t="shared" si="26"/>
        <v>0</v>
      </c>
      <c r="U80" s="6" t="b">
        <f t="shared" si="27"/>
        <v>0</v>
      </c>
      <c r="V80" s="6" t="b">
        <f t="shared" si="28"/>
        <v>0</v>
      </c>
      <c r="W80" s="6" t="b">
        <f t="shared" si="29"/>
        <v>0</v>
      </c>
      <c r="X80" s="6" t="b">
        <f t="shared" si="30"/>
        <v>0</v>
      </c>
      <c r="Y80" s="6" t="b">
        <f t="shared" si="31"/>
        <v>0</v>
      </c>
      <c r="Z80" s="6" t="b">
        <f t="shared" si="32"/>
        <v>0</v>
      </c>
      <c r="AA80" s="6" t="b">
        <f t="shared" si="33"/>
        <v>0</v>
      </c>
      <c r="AB80" s="6" t="b">
        <f t="shared" si="34"/>
        <v>0</v>
      </c>
      <c r="AC80" s="6" t="b">
        <f t="shared" si="35"/>
        <v>0</v>
      </c>
      <c r="AD80" s="6" t="b">
        <f t="shared" si="36"/>
        <v>0</v>
      </c>
      <c r="AE80" s="6" t="b">
        <f>IF(Q80,IF(AND(LEN(O80)=7,COUNTIF(集荷不可!$A:$A,O80)=0),FALSE,TRUE),FALSE)</f>
        <v>0</v>
      </c>
      <c r="AF80" s="6" t="b">
        <f t="shared" si="37"/>
        <v>0</v>
      </c>
      <c r="AG80" s="6" t="b">
        <f t="shared" si="38"/>
        <v>0</v>
      </c>
    </row>
    <row r="81" spans="1:33" x14ac:dyDescent="0.45">
      <c r="A81" s="8"/>
      <c r="B81" s="8"/>
      <c r="C81" s="9"/>
      <c r="D81" s="9"/>
      <c r="E81" s="18"/>
      <c r="F81" s="8"/>
      <c r="G81" s="10"/>
      <c r="H81" s="10"/>
      <c r="I81" s="10"/>
      <c r="J81" s="11"/>
      <c r="K81" s="13"/>
      <c r="L81" s="14"/>
      <c r="M81" s="14"/>
      <c r="N81" s="10"/>
      <c r="O81" s="6" t="str">
        <f t="shared" si="39"/>
        <v/>
      </c>
      <c r="P81" s="6" t="str">
        <f t="shared" si="40"/>
        <v/>
      </c>
      <c r="Q81" s="6" t="b">
        <f t="shared" si="24"/>
        <v>0</v>
      </c>
      <c r="R81" s="6" t="b" cm="1">
        <f t="array" ref="R81">CheckIzonMoji(A81)</f>
        <v>0</v>
      </c>
      <c r="S81" s="6" t="b">
        <f t="shared" si="25"/>
        <v>0</v>
      </c>
      <c r="T81" s="6" t="b">
        <f t="shared" si="26"/>
        <v>0</v>
      </c>
      <c r="U81" s="6" t="b">
        <f t="shared" si="27"/>
        <v>0</v>
      </c>
      <c r="V81" s="6" t="b">
        <f t="shared" si="28"/>
        <v>0</v>
      </c>
      <c r="W81" s="6" t="b">
        <f t="shared" si="29"/>
        <v>0</v>
      </c>
      <c r="X81" s="6" t="b">
        <f t="shared" si="30"/>
        <v>0</v>
      </c>
      <c r="Y81" s="6" t="b">
        <f t="shared" si="31"/>
        <v>0</v>
      </c>
      <c r="Z81" s="6" t="b">
        <f t="shared" si="32"/>
        <v>0</v>
      </c>
      <c r="AA81" s="6" t="b">
        <f t="shared" si="33"/>
        <v>0</v>
      </c>
      <c r="AB81" s="6" t="b">
        <f t="shared" si="34"/>
        <v>0</v>
      </c>
      <c r="AC81" s="6" t="b">
        <f t="shared" si="35"/>
        <v>0</v>
      </c>
      <c r="AD81" s="6" t="b">
        <f t="shared" si="36"/>
        <v>0</v>
      </c>
      <c r="AE81" s="6" t="b">
        <f>IF(Q81,IF(AND(LEN(O81)=7,COUNTIF(集荷不可!$A:$A,O81)=0),FALSE,TRUE),FALSE)</f>
        <v>0</v>
      </c>
      <c r="AF81" s="6" t="b">
        <f t="shared" si="37"/>
        <v>0</v>
      </c>
      <c r="AG81" s="6" t="b">
        <f t="shared" si="38"/>
        <v>0</v>
      </c>
    </row>
    <row r="82" spans="1:33" x14ac:dyDescent="0.45">
      <c r="A82" s="8"/>
      <c r="B82" s="8"/>
      <c r="C82" s="9"/>
      <c r="D82" s="9"/>
      <c r="E82" s="18"/>
      <c r="F82" s="8"/>
      <c r="G82" s="10"/>
      <c r="H82" s="10"/>
      <c r="I82" s="10"/>
      <c r="J82" s="11"/>
      <c r="K82" s="13"/>
      <c r="L82" s="14"/>
      <c r="M82" s="14"/>
      <c r="N82" s="10"/>
      <c r="O82" s="6" t="str">
        <f t="shared" si="39"/>
        <v/>
      </c>
      <c r="P82" s="6" t="str">
        <f t="shared" si="40"/>
        <v/>
      </c>
      <c r="Q82" s="6" t="b">
        <f t="shared" si="24"/>
        <v>0</v>
      </c>
      <c r="R82" s="6" t="b" cm="1">
        <f t="array" ref="R82">CheckIzonMoji(A82)</f>
        <v>0</v>
      </c>
      <c r="S82" s="6" t="b">
        <f t="shared" si="25"/>
        <v>0</v>
      </c>
      <c r="T82" s="6" t="b">
        <f t="shared" si="26"/>
        <v>0</v>
      </c>
      <c r="U82" s="6" t="b">
        <f t="shared" si="27"/>
        <v>0</v>
      </c>
      <c r="V82" s="6" t="b">
        <f t="shared" si="28"/>
        <v>0</v>
      </c>
      <c r="W82" s="6" t="b">
        <f t="shared" si="29"/>
        <v>0</v>
      </c>
      <c r="X82" s="6" t="b">
        <f t="shared" si="30"/>
        <v>0</v>
      </c>
      <c r="Y82" s="6" t="b">
        <f t="shared" si="31"/>
        <v>0</v>
      </c>
      <c r="Z82" s="6" t="b">
        <f t="shared" si="32"/>
        <v>0</v>
      </c>
      <c r="AA82" s="6" t="b">
        <f t="shared" si="33"/>
        <v>0</v>
      </c>
      <c r="AB82" s="6" t="b">
        <f t="shared" si="34"/>
        <v>0</v>
      </c>
      <c r="AC82" s="6" t="b">
        <f t="shared" si="35"/>
        <v>0</v>
      </c>
      <c r="AD82" s="6" t="b">
        <f t="shared" si="36"/>
        <v>0</v>
      </c>
      <c r="AE82" s="6" t="b">
        <f>IF(Q82,IF(AND(LEN(O82)=7,COUNTIF(集荷不可!$A:$A,O82)=0),FALSE,TRUE),FALSE)</f>
        <v>0</v>
      </c>
      <c r="AF82" s="6" t="b">
        <f t="shared" si="37"/>
        <v>0</v>
      </c>
      <c r="AG82" s="6" t="b">
        <f t="shared" si="38"/>
        <v>0</v>
      </c>
    </row>
    <row r="83" spans="1:33" x14ac:dyDescent="0.45">
      <c r="A83" s="8"/>
      <c r="B83" s="8"/>
      <c r="C83" s="9"/>
      <c r="D83" s="9"/>
      <c r="E83" s="18"/>
      <c r="F83" s="8"/>
      <c r="G83" s="10"/>
      <c r="H83" s="10"/>
      <c r="I83" s="10"/>
      <c r="J83" s="11"/>
      <c r="K83" s="13"/>
      <c r="L83" s="14"/>
      <c r="M83" s="14"/>
      <c r="N83" s="10"/>
      <c r="O83" s="6" t="str">
        <f t="shared" si="39"/>
        <v/>
      </c>
      <c r="P83" s="6" t="str">
        <f t="shared" si="40"/>
        <v/>
      </c>
      <c r="Q83" s="6" t="b">
        <f t="shared" si="24"/>
        <v>0</v>
      </c>
      <c r="R83" s="6" t="b" cm="1">
        <f t="array" ref="R83">CheckIzonMoji(A83)</f>
        <v>0</v>
      </c>
      <c r="S83" s="6" t="b">
        <f t="shared" si="25"/>
        <v>0</v>
      </c>
      <c r="T83" s="6" t="b">
        <f t="shared" si="26"/>
        <v>0</v>
      </c>
      <c r="U83" s="6" t="b">
        <f t="shared" si="27"/>
        <v>0</v>
      </c>
      <c r="V83" s="6" t="b">
        <f t="shared" si="28"/>
        <v>0</v>
      </c>
      <c r="W83" s="6" t="b">
        <f t="shared" si="29"/>
        <v>0</v>
      </c>
      <c r="X83" s="6" t="b">
        <f t="shared" si="30"/>
        <v>0</v>
      </c>
      <c r="Y83" s="6" t="b">
        <f t="shared" si="31"/>
        <v>0</v>
      </c>
      <c r="Z83" s="6" t="b">
        <f t="shared" si="32"/>
        <v>0</v>
      </c>
      <c r="AA83" s="6" t="b">
        <f t="shared" si="33"/>
        <v>0</v>
      </c>
      <c r="AB83" s="6" t="b">
        <f t="shared" si="34"/>
        <v>0</v>
      </c>
      <c r="AC83" s="6" t="b">
        <f t="shared" si="35"/>
        <v>0</v>
      </c>
      <c r="AD83" s="6" t="b">
        <f t="shared" si="36"/>
        <v>0</v>
      </c>
      <c r="AE83" s="6" t="b">
        <f>IF(Q83,IF(AND(LEN(O83)=7,COUNTIF(集荷不可!$A:$A,O83)=0),FALSE,TRUE),FALSE)</f>
        <v>0</v>
      </c>
      <c r="AF83" s="6" t="b">
        <f t="shared" si="37"/>
        <v>0</v>
      </c>
      <c r="AG83" s="6" t="b">
        <f t="shared" si="38"/>
        <v>0</v>
      </c>
    </row>
    <row r="84" spans="1:33" x14ac:dyDescent="0.45">
      <c r="A84" s="8"/>
      <c r="B84" s="8"/>
      <c r="C84" s="9"/>
      <c r="D84" s="9"/>
      <c r="E84" s="18"/>
      <c r="F84" s="8"/>
      <c r="G84" s="10"/>
      <c r="H84" s="10"/>
      <c r="I84" s="10"/>
      <c r="J84" s="11"/>
      <c r="K84" s="13"/>
      <c r="L84" s="14"/>
      <c r="M84" s="14"/>
      <c r="N84" s="10"/>
      <c r="O84" s="6" t="str">
        <f t="shared" si="39"/>
        <v/>
      </c>
      <c r="P84" s="6" t="str">
        <f t="shared" si="40"/>
        <v/>
      </c>
      <c r="Q84" s="6" t="b">
        <f t="shared" si="24"/>
        <v>0</v>
      </c>
      <c r="R84" s="6" t="b" cm="1">
        <f t="array" ref="R84">CheckIzonMoji(A84)</f>
        <v>0</v>
      </c>
      <c r="S84" s="6" t="b">
        <f t="shared" si="25"/>
        <v>0</v>
      </c>
      <c r="T84" s="6" t="b">
        <f t="shared" si="26"/>
        <v>0</v>
      </c>
      <c r="U84" s="6" t="b">
        <f t="shared" si="27"/>
        <v>0</v>
      </c>
      <c r="V84" s="6" t="b">
        <f t="shared" si="28"/>
        <v>0</v>
      </c>
      <c r="W84" s="6" t="b">
        <f t="shared" si="29"/>
        <v>0</v>
      </c>
      <c r="X84" s="6" t="b">
        <f t="shared" si="30"/>
        <v>0</v>
      </c>
      <c r="Y84" s="6" t="b">
        <f t="shared" si="31"/>
        <v>0</v>
      </c>
      <c r="Z84" s="6" t="b">
        <f t="shared" si="32"/>
        <v>0</v>
      </c>
      <c r="AA84" s="6" t="b">
        <f t="shared" si="33"/>
        <v>0</v>
      </c>
      <c r="AB84" s="6" t="b">
        <f t="shared" si="34"/>
        <v>0</v>
      </c>
      <c r="AC84" s="6" t="b">
        <f t="shared" si="35"/>
        <v>0</v>
      </c>
      <c r="AD84" s="6" t="b">
        <f t="shared" si="36"/>
        <v>0</v>
      </c>
      <c r="AE84" s="6" t="b">
        <f>IF(Q84,IF(AND(LEN(O84)=7,COUNTIF(集荷不可!$A:$A,O84)=0),FALSE,TRUE),FALSE)</f>
        <v>0</v>
      </c>
      <c r="AF84" s="6" t="b">
        <f t="shared" si="37"/>
        <v>0</v>
      </c>
      <c r="AG84" s="6" t="b">
        <f t="shared" si="38"/>
        <v>0</v>
      </c>
    </row>
    <row r="85" spans="1:33" x14ac:dyDescent="0.45">
      <c r="A85" s="8"/>
      <c r="B85" s="8"/>
      <c r="C85" s="9"/>
      <c r="D85" s="9"/>
      <c r="E85" s="18"/>
      <c r="F85" s="8"/>
      <c r="G85" s="10"/>
      <c r="H85" s="10"/>
      <c r="I85" s="10"/>
      <c r="J85" s="11"/>
      <c r="K85" s="13"/>
      <c r="L85" s="14"/>
      <c r="M85" s="14"/>
      <c r="N85" s="10"/>
      <c r="O85" s="6" t="str">
        <f t="shared" si="39"/>
        <v/>
      </c>
      <c r="P85" s="6" t="str">
        <f t="shared" si="40"/>
        <v/>
      </c>
      <c r="Q85" s="6" t="b">
        <f t="shared" si="24"/>
        <v>0</v>
      </c>
      <c r="R85" s="6" t="b" cm="1">
        <f t="array" ref="R85">CheckIzonMoji(A85)</f>
        <v>0</v>
      </c>
      <c r="S85" s="6" t="b">
        <f t="shared" si="25"/>
        <v>0</v>
      </c>
      <c r="T85" s="6" t="b">
        <f t="shared" si="26"/>
        <v>0</v>
      </c>
      <c r="U85" s="6" t="b">
        <f t="shared" si="27"/>
        <v>0</v>
      </c>
      <c r="V85" s="6" t="b">
        <f t="shared" si="28"/>
        <v>0</v>
      </c>
      <c r="W85" s="6" t="b">
        <f t="shared" si="29"/>
        <v>0</v>
      </c>
      <c r="X85" s="6" t="b">
        <f t="shared" si="30"/>
        <v>0</v>
      </c>
      <c r="Y85" s="6" t="b">
        <f t="shared" si="31"/>
        <v>0</v>
      </c>
      <c r="Z85" s="6" t="b">
        <f t="shared" si="32"/>
        <v>0</v>
      </c>
      <c r="AA85" s="6" t="b">
        <f t="shared" si="33"/>
        <v>0</v>
      </c>
      <c r="AB85" s="6" t="b">
        <f t="shared" si="34"/>
        <v>0</v>
      </c>
      <c r="AC85" s="6" t="b">
        <f t="shared" si="35"/>
        <v>0</v>
      </c>
      <c r="AD85" s="6" t="b">
        <f t="shared" si="36"/>
        <v>0</v>
      </c>
      <c r="AE85" s="6" t="b">
        <f>IF(Q85,IF(AND(LEN(O85)=7,COUNTIF(集荷不可!$A:$A,O85)=0),FALSE,TRUE),FALSE)</f>
        <v>0</v>
      </c>
      <c r="AF85" s="6" t="b">
        <f t="shared" si="37"/>
        <v>0</v>
      </c>
      <c r="AG85" s="6" t="b">
        <f t="shared" si="38"/>
        <v>0</v>
      </c>
    </row>
    <row r="86" spans="1:33" x14ac:dyDescent="0.45">
      <c r="A86" s="8"/>
      <c r="B86" s="8"/>
      <c r="C86" s="9"/>
      <c r="D86" s="9"/>
      <c r="E86" s="18"/>
      <c r="F86" s="8"/>
      <c r="G86" s="10"/>
      <c r="H86" s="10"/>
      <c r="I86" s="10"/>
      <c r="J86" s="11"/>
      <c r="K86" s="13"/>
      <c r="L86" s="14"/>
      <c r="M86" s="14"/>
      <c r="N86" s="10"/>
      <c r="O86" s="6" t="str">
        <f t="shared" si="39"/>
        <v/>
      </c>
      <c r="P86" s="6" t="str">
        <f t="shared" si="40"/>
        <v/>
      </c>
      <c r="Q86" s="6" t="b">
        <f t="shared" si="24"/>
        <v>0</v>
      </c>
      <c r="R86" s="6" t="b" cm="1">
        <f t="array" ref="R86">CheckIzonMoji(A86)</f>
        <v>0</v>
      </c>
      <c r="S86" s="6" t="b">
        <f t="shared" si="25"/>
        <v>0</v>
      </c>
      <c r="T86" s="6" t="b">
        <f t="shared" si="26"/>
        <v>0</v>
      </c>
      <c r="U86" s="6" t="b">
        <f t="shared" si="27"/>
        <v>0</v>
      </c>
      <c r="V86" s="6" t="b">
        <f t="shared" si="28"/>
        <v>0</v>
      </c>
      <c r="W86" s="6" t="b">
        <f t="shared" si="29"/>
        <v>0</v>
      </c>
      <c r="X86" s="6" t="b">
        <f t="shared" si="30"/>
        <v>0</v>
      </c>
      <c r="Y86" s="6" t="b">
        <f t="shared" si="31"/>
        <v>0</v>
      </c>
      <c r="Z86" s="6" t="b">
        <f t="shared" si="32"/>
        <v>0</v>
      </c>
      <c r="AA86" s="6" t="b">
        <f t="shared" si="33"/>
        <v>0</v>
      </c>
      <c r="AB86" s="6" t="b">
        <f t="shared" si="34"/>
        <v>0</v>
      </c>
      <c r="AC86" s="6" t="b">
        <f t="shared" si="35"/>
        <v>0</v>
      </c>
      <c r="AD86" s="6" t="b">
        <f t="shared" si="36"/>
        <v>0</v>
      </c>
      <c r="AE86" s="6" t="b">
        <f>IF(Q86,IF(AND(LEN(O86)=7,COUNTIF(集荷不可!$A:$A,O86)=0),FALSE,TRUE),FALSE)</f>
        <v>0</v>
      </c>
      <c r="AF86" s="6" t="b">
        <f t="shared" si="37"/>
        <v>0</v>
      </c>
      <c r="AG86" s="6" t="b">
        <f t="shared" si="38"/>
        <v>0</v>
      </c>
    </row>
    <row r="87" spans="1:33" x14ac:dyDescent="0.45">
      <c r="A87" s="8"/>
      <c r="B87" s="8"/>
      <c r="C87" s="9"/>
      <c r="D87" s="9"/>
      <c r="E87" s="18"/>
      <c r="F87" s="8"/>
      <c r="G87" s="10"/>
      <c r="H87" s="10"/>
      <c r="I87" s="10"/>
      <c r="J87" s="11"/>
      <c r="K87" s="13"/>
      <c r="L87" s="14"/>
      <c r="M87" s="14"/>
      <c r="N87" s="10"/>
      <c r="O87" s="6" t="str">
        <f t="shared" si="39"/>
        <v/>
      </c>
      <c r="P87" s="6" t="str">
        <f t="shared" si="40"/>
        <v/>
      </c>
      <c r="Q87" s="6" t="b">
        <f t="shared" si="24"/>
        <v>0</v>
      </c>
      <c r="R87" s="6" t="b" cm="1">
        <f t="array" ref="R87">CheckIzonMoji(A87)</f>
        <v>0</v>
      </c>
      <c r="S87" s="6" t="b">
        <f t="shared" si="25"/>
        <v>0</v>
      </c>
      <c r="T87" s="6" t="b">
        <f t="shared" si="26"/>
        <v>0</v>
      </c>
      <c r="U87" s="6" t="b">
        <f t="shared" si="27"/>
        <v>0</v>
      </c>
      <c r="V87" s="6" t="b">
        <f t="shared" si="28"/>
        <v>0</v>
      </c>
      <c r="W87" s="6" t="b">
        <f t="shared" si="29"/>
        <v>0</v>
      </c>
      <c r="X87" s="6" t="b">
        <f t="shared" si="30"/>
        <v>0</v>
      </c>
      <c r="Y87" s="6" t="b">
        <f t="shared" si="31"/>
        <v>0</v>
      </c>
      <c r="Z87" s="6" t="b">
        <f t="shared" si="32"/>
        <v>0</v>
      </c>
      <c r="AA87" s="6" t="b">
        <f t="shared" si="33"/>
        <v>0</v>
      </c>
      <c r="AB87" s="6" t="b">
        <f t="shared" si="34"/>
        <v>0</v>
      </c>
      <c r="AC87" s="6" t="b">
        <f t="shared" si="35"/>
        <v>0</v>
      </c>
      <c r="AD87" s="6" t="b">
        <f t="shared" si="36"/>
        <v>0</v>
      </c>
      <c r="AE87" s="6" t="b">
        <f>IF(Q87,IF(AND(LEN(O87)=7,COUNTIF(集荷不可!$A:$A,O87)=0),FALSE,TRUE),FALSE)</f>
        <v>0</v>
      </c>
      <c r="AF87" s="6" t="b">
        <f t="shared" si="37"/>
        <v>0</v>
      </c>
      <c r="AG87" s="6" t="b">
        <f t="shared" si="38"/>
        <v>0</v>
      </c>
    </row>
    <row r="88" spans="1:33" x14ac:dyDescent="0.45">
      <c r="A88" s="8"/>
      <c r="B88" s="8"/>
      <c r="C88" s="9"/>
      <c r="D88" s="9"/>
      <c r="E88" s="18"/>
      <c r="F88" s="8"/>
      <c r="G88" s="10"/>
      <c r="H88" s="10"/>
      <c r="I88" s="10"/>
      <c r="J88" s="11"/>
      <c r="K88" s="13"/>
      <c r="L88" s="14"/>
      <c r="M88" s="14"/>
      <c r="N88" s="10"/>
      <c r="O88" s="6" t="str">
        <f t="shared" si="39"/>
        <v/>
      </c>
      <c r="P88" s="6" t="str">
        <f t="shared" si="40"/>
        <v/>
      </c>
      <c r="Q88" s="6" t="b">
        <f t="shared" si="24"/>
        <v>0</v>
      </c>
      <c r="R88" s="6" t="b" cm="1">
        <f t="array" ref="R88">CheckIzonMoji(A88)</f>
        <v>0</v>
      </c>
      <c r="S88" s="6" t="b">
        <f t="shared" si="25"/>
        <v>0</v>
      </c>
      <c r="T88" s="6" t="b">
        <f t="shared" si="26"/>
        <v>0</v>
      </c>
      <c r="U88" s="6" t="b">
        <f t="shared" si="27"/>
        <v>0</v>
      </c>
      <c r="V88" s="6" t="b">
        <f t="shared" si="28"/>
        <v>0</v>
      </c>
      <c r="W88" s="6" t="b">
        <f t="shared" si="29"/>
        <v>0</v>
      </c>
      <c r="X88" s="6" t="b">
        <f t="shared" si="30"/>
        <v>0</v>
      </c>
      <c r="Y88" s="6" t="b">
        <f t="shared" si="31"/>
        <v>0</v>
      </c>
      <c r="Z88" s="6" t="b">
        <f t="shared" si="32"/>
        <v>0</v>
      </c>
      <c r="AA88" s="6" t="b">
        <f t="shared" si="33"/>
        <v>0</v>
      </c>
      <c r="AB88" s="6" t="b">
        <f t="shared" si="34"/>
        <v>0</v>
      </c>
      <c r="AC88" s="6" t="b">
        <f t="shared" si="35"/>
        <v>0</v>
      </c>
      <c r="AD88" s="6" t="b">
        <f t="shared" si="36"/>
        <v>0</v>
      </c>
      <c r="AE88" s="6" t="b">
        <f>IF(Q88,IF(AND(LEN(O88)=7,COUNTIF(集荷不可!$A:$A,O88)=0),FALSE,TRUE),FALSE)</f>
        <v>0</v>
      </c>
      <c r="AF88" s="6" t="b">
        <f t="shared" si="37"/>
        <v>0</v>
      </c>
      <c r="AG88" s="6" t="b">
        <f t="shared" si="38"/>
        <v>0</v>
      </c>
    </row>
    <row r="89" spans="1:33" x14ac:dyDescent="0.45">
      <c r="A89" s="8"/>
      <c r="B89" s="8"/>
      <c r="C89" s="9"/>
      <c r="D89" s="9"/>
      <c r="E89" s="18"/>
      <c r="F89" s="8"/>
      <c r="G89" s="10"/>
      <c r="H89" s="10"/>
      <c r="I89" s="10"/>
      <c r="J89" s="11"/>
      <c r="K89" s="13"/>
      <c r="L89" s="14"/>
      <c r="M89" s="14"/>
      <c r="N89" s="10"/>
      <c r="O89" s="6" t="str">
        <f t="shared" si="39"/>
        <v/>
      </c>
      <c r="P89" s="6" t="str">
        <f t="shared" si="40"/>
        <v/>
      </c>
      <c r="Q89" s="6" t="b">
        <f t="shared" si="24"/>
        <v>0</v>
      </c>
      <c r="R89" s="6" t="b" cm="1">
        <f t="array" ref="R89">CheckIzonMoji(A89)</f>
        <v>0</v>
      </c>
      <c r="S89" s="6" t="b">
        <f t="shared" si="25"/>
        <v>0</v>
      </c>
      <c r="T89" s="6" t="b">
        <f t="shared" si="26"/>
        <v>0</v>
      </c>
      <c r="U89" s="6" t="b">
        <f t="shared" si="27"/>
        <v>0</v>
      </c>
      <c r="V89" s="6" t="b">
        <f t="shared" si="28"/>
        <v>0</v>
      </c>
      <c r="W89" s="6" t="b">
        <f t="shared" si="29"/>
        <v>0</v>
      </c>
      <c r="X89" s="6" t="b">
        <f t="shared" si="30"/>
        <v>0</v>
      </c>
      <c r="Y89" s="6" t="b">
        <f t="shared" si="31"/>
        <v>0</v>
      </c>
      <c r="Z89" s="6" t="b">
        <f t="shared" si="32"/>
        <v>0</v>
      </c>
      <c r="AA89" s="6" t="b">
        <f t="shared" si="33"/>
        <v>0</v>
      </c>
      <c r="AB89" s="6" t="b">
        <f t="shared" si="34"/>
        <v>0</v>
      </c>
      <c r="AC89" s="6" t="b">
        <f t="shared" si="35"/>
        <v>0</v>
      </c>
      <c r="AD89" s="6" t="b">
        <f t="shared" si="36"/>
        <v>0</v>
      </c>
      <c r="AE89" s="6" t="b">
        <f>IF(Q89,IF(AND(LEN(O89)=7,COUNTIF(集荷不可!$A:$A,O89)=0),FALSE,TRUE),FALSE)</f>
        <v>0</v>
      </c>
      <c r="AF89" s="6" t="b">
        <f t="shared" si="37"/>
        <v>0</v>
      </c>
      <c r="AG89" s="6" t="b">
        <f t="shared" si="38"/>
        <v>0</v>
      </c>
    </row>
    <row r="90" spans="1:33" x14ac:dyDescent="0.45">
      <c r="A90" s="8"/>
      <c r="B90" s="8"/>
      <c r="C90" s="9"/>
      <c r="D90" s="9"/>
      <c r="E90" s="18"/>
      <c r="F90" s="8"/>
      <c r="G90" s="10"/>
      <c r="H90" s="10"/>
      <c r="I90" s="10"/>
      <c r="J90" s="11"/>
      <c r="K90" s="13"/>
      <c r="L90" s="14"/>
      <c r="M90" s="14"/>
      <c r="N90" s="10"/>
      <c r="O90" s="6" t="str">
        <f t="shared" si="39"/>
        <v/>
      </c>
      <c r="P90" s="6" t="str">
        <f t="shared" si="40"/>
        <v/>
      </c>
      <c r="Q90" s="6" t="b">
        <f t="shared" si="24"/>
        <v>0</v>
      </c>
      <c r="R90" s="6" t="b" cm="1">
        <f t="array" ref="R90">CheckIzonMoji(A90)</f>
        <v>0</v>
      </c>
      <c r="S90" s="6" t="b">
        <f t="shared" si="25"/>
        <v>0</v>
      </c>
      <c r="T90" s="6" t="b">
        <f t="shared" si="26"/>
        <v>0</v>
      </c>
      <c r="U90" s="6" t="b">
        <f t="shared" si="27"/>
        <v>0</v>
      </c>
      <c r="V90" s="6" t="b">
        <f t="shared" si="28"/>
        <v>0</v>
      </c>
      <c r="W90" s="6" t="b">
        <f t="shared" si="29"/>
        <v>0</v>
      </c>
      <c r="X90" s="6" t="b">
        <f t="shared" si="30"/>
        <v>0</v>
      </c>
      <c r="Y90" s="6" t="b">
        <f t="shared" si="31"/>
        <v>0</v>
      </c>
      <c r="Z90" s="6" t="b">
        <f t="shared" si="32"/>
        <v>0</v>
      </c>
      <c r="AA90" s="6" t="b">
        <f t="shared" si="33"/>
        <v>0</v>
      </c>
      <c r="AB90" s="6" t="b">
        <f t="shared" si="34"/>
        <v>0</v>
      </c>
      <c r="AC90" s="6" t="b">
        <f t="shared" si="35"/>
        <v>0</v>
      </c>
      <c r="AD90" s="6" t="b">
        <f t="shared" si="36"/>
        <v>0</v>
      </c>
      <c r="AE90" s="6" t="b">
        <f>IF(Q90,IF(AND(LEN(O90)=7,COUNTIF(集荷不可!$A:$A,O90)=0),FALSE,TRUE),FALSE)</f>
        <v>0</v>
      </c>
      <c r="AF90" s="6" t="b">
        <f t="shared" si="37"/>
        <v>0</v>
      </c>
      <c r="AG90" s="6" t="b">
        <f t="shared" si="38"/>
        <v>0</v>
      </c>
    </row>
    <row r="91" spans="1:33" x14ac:dyDescent="0.45">
      <c r="A91" s="8"/>
      <c r="B91" s="8"/>
      <c r="C91" s="9"/>
      <c r="D91" s="9"/>
      <c r="E91" s="18"/>
      <c r="F91" s="8"/>
      <c r="G91" s="10"/>
      <c r="H91" s="10"/>
      <c r="I91" s="10"/>
      <c r="J91" s="11"/>
      <c r="K91" s="13"/>
      <c r="L91" s="14"/>
      <c r="M91" s="14"/>
      <c r="N91" s="10"/>
      <c r="O91" s="6" t="str">
        <f t="shared" si="39"/>
        <v/>
      </c>
      <c r="P91" s="6" t="str">
        <f t="shared" si="40"/>
        <v/>
      </c>
      <c r="Q91" s="6" t="b">
        <f t="shared" si="24"/>
        <v>0</v>
      </c>
      <c r="R91" s="6" t="b" cm="1">
        <f t="array" ref="R91">CheckIzonMoji(A91)</f>
        <v>0</v>
      </c>
      <c r="S91" s="6" t="b">
        <f t="shared" si="25"/>
        <v>0</v>
      </c>
      <c r="T91" s="6" t="b">
        <f t="shared" si="26"/>
        <v>0</v>
      </c>
      <c r="U91" s="6" t="b">
        <f t="shared" si="27"/>
        <v>0</v>
      </c>
      <c r="V91" s="6" t="b">
        <f t="shared" si="28"/>
        <v>0</v>
      </c>
      <c r="W91" s="6" t="b">
        <f t="shared" si="29"/>
        <v>0</v>
      </c>
      <c r="X91" s="6" t="b">
        <f t="shared" si="30"/>
        <v>0</v>
      </c>
      <c r="Y91" s="6" t="b">
        <f t="shared" si="31"/>
        <v>0</v>
      </c>
      <c r="Z91" s="6" t="b">
        <f t="shared" si="32"/>
        <v>0</v>
      </c>
      <c r="AA91" s="6" t="b">
        <f t="shared" si="33"/>
        <v>0</v>
      </c>
      <c r="AB91" s="6" t="b">
        <f t="shared" si="34"/>
        <v>0</v>
      </c>
      <c r="AC91" s="6" t="b">
        <f t="shared" si="35"/>
        <v>0</v>
      </c>
      <c r="AD91" s="6" t="b">
        <f t="shared" si="36"/>
        <v>0</v>
      </c>
      <c r="AE91" s="6" t="b">
        <f>IF(Q91,IF(AND(LEN(O91)=7,COUNTIF(集荷不可!$A:$A,O91)=0),FALSE,TRUE),FALSE)</f>
        <v>0</v>
      </c>
      <c r="AF91" s="6" t="b">
        <f t="shared" si="37"/>
        <v>0</v>
      </c>
      <c r="AG91" s="6" t="b">
        <f t="shared" si="38"/>
        <v>0</v>
      </c>
    </row>
    <row r="92" spans="1:33" x14ac:dyDescent="0.45">
      <c r="A92" s="8"/>
      <c r="B92" s="8"/>
      <c r="C92" s="9"/>
      <c r="D92" s="9"/>
      <c r="E92" s="18"/>
      <c r="F92" s="8"/>
      <c r="G92" s="10"/>
      <c r="H92" s="10"/>
      <c r="I92" s="10"/>
      <c r="J92" s="11"/>
      <c r="K92" s="13"/>
      <c r="L92" s="14"/>
      <c r="M92" s="14"/>
      <c r="N92" s="10"/>
      <c r="O92" s="6" t="str">
        <f t="shared" si="39"/>
        <v/>
      </c>
      <c r="P92" s="6" t="str">
        <f t="shared" si="40"/>
        <v/>
      </c>
      <c r="Q92" s="6" t="b">
        <f t="shared" si="24"/>
        <v>0</v>
      </c>
      <c r="R92" s="6" t="b" cm="1">
        <f t="array" ref="R92">CheckIzonMoji(A92)</f>
        <v>0</v>
      </c>
      <c r="S92" s="6" t="b">
        <f t="shared" si="25"/>
        <v>0</v>
      </c>
      <c r="T92" s="6" t="b">
        <f t="shared" si="26"/>
        <v>0</v>
      </c>
      <c r="U92" s="6" t="b">
        <f t="shared" si="27"/>
        <v>0</v>
      </c>
      <c r="V92" s="6" t="b">
        <f t="shared" si="28"/>
        <v>0</v>
      </c>
      <c r="W92" s="6" t="b">
        <f t="shared" si="29"/>
        <v>0</v>
      </c>
      <c r="X92" s="6" t="b">
        <f t="shared" si="30"/>
        <v>0</v>
      </c>
      <c r="Y92" s="6" t="b">
        <f t="shared" si="31"/>
        <v>0</v>
      </c>
      <c r="Z92" s="6" t="b">
        <f t="shared" si="32"/>
        <v>0</v>
      </c>
      <c r="AA92" s="6" t="b">
        <f t="shared" si="33"/>
        <v>0</v>
      </c>
      <c r="AB92" s="6" t="b">
        <f t="shared" si="34"/>
        <v>0</v>
      </c>
      <c r="AC92" s="6" t="b">
        <f t="shared" si="35"/>
        <v>0</v>
      </c>
      <c r="AD92" s="6" t="b">
        <f t="shared" si="36"/>
        <v>0</v>
      </c>
      <c r="AE92" s="6" t="b">
        <f>IF(Q92,IF(AND(LEN(O92)=7,COUNTIF(集荷不可!$A:$A,O92)=0),FALSE,TRUE),FALSE)</f>
        <v>0</v>
      </c>
      <c r="AF92" s="6" t="b">
        <f t="shared" si="37"/>
        <v>0</v>
      </c>
      <c r="AG92" s="6" t="b">
        <f t="shared" si="38"/>
        <v>0</v>
      </c>
    </row>
    <row r="93" spans="1:33" x14ac:dyDescent="0.45">
      <c r="A93" s="8"/>
      <c r="B93" s="8"/>
      <c r="C93" s="9"/>
      <c r="D93" s="9"/>
      <c r="E93" s="18"/>
      <c r="F93" s="8"/>
      <c r="G93" s="10"/>
      <c r="H93" s="10"/>
      <c r="I93" s="10"/>
      <c r="J93" s="11"/>
      <c r="K93" s="13"/>
      <c r="L93" s="14"/>
      <c r="M93" s="14"/>
      <c r="N93" s="10"/>
      <c r="O93" s="6" t="str">
        <f t="shared" si="39"/>
        <v/>
      </c>
      <c r="P93" s="6" t="str">
        <f t="shared" si="40"/>
        <v/>
      </c>
      <c r="Q93" s="6" t="b">
        <f t="shared" si="24"/>
        <v>0</v>
      </c>
      <c r="R93" s="6" t="b" cm="1">
        <f t="array" ref="R93">CheckIzonMoji(A93)</f>
        <v>0</v>
      </c>
      <c r="S93" s="6" t="b">
        <f t="shared" si="25"/>
        <v>0</v>
      </c>
      <c r="T93" s="6" t="b">
        <f t="shared" si="26"/>
        <v>0</v>
      </c>
      <c r="U93" s="6" t="b">
        <f t="shared" si="27"/>
        <v>0</v>
      </c>
      <c r="V93" s="6" t="b">
        <f t="shared" si="28"/>
        <v>0</v>
      </c>
      <c r="W93" s="6" t="b">
        <f t="shared" si="29"/>
        <v>0</v>
      </c>
      <c r="X93" s="6" t="b">
        <f t="shared" si="30"/>
        <v>0</v>
      </c>
      <c r="Y93" s="6" t="b">
        <f t="shared" si="31"/>
        <v>0</v>
      </c>
      <c r="Z93" s="6" t="b">
        <f t="shared" si="32"/>
        <v>0</v>
      </c>
      <c r="AA93" s="6" t="b">
        <f t="shared" si="33"/>
        <v>0</v>
      </c>
      <c r="AB93" s="6" t="b">
        <f t="shared" si="34"/>
        <v>0</v>
      </c>
      <c r="AC93" s="6" t="b">
        <f t="shared" si="35"/>
        <v>0</v>
      </c>
      <c r="AD93" s="6" t="b">
        <f t="shared" si="36"/>
        <v>0</v>
      </c>
      <c r="AE93" s="6" t="b">
        <f>IF(Q93,IF(AND(LEN(O93)=7,COUNTIF(集荷不可!$A:$A,O93)=0),FALSE,TRUE),FALSE)</f>
        <v>0</v>
      </c>
      <c r="AF93" s="6" t="b">
        <f t="shared" si="37"/>
        <v>0</v>
      </c>
      <c r="AG93" s="6" t="b">
        <f t="shared" si="38"/>
        <v>0</v>
      </c>
    </row>
    <row r="94" spans="1:33" x14ac:dyDescent="0.45">
      <c r="A94" s="8"/>
      <c r="B94" s="8"/>
      <c r="C94" s="9"/>
      <c r="D94" s="9"/>
      <c r="E94" s="18"/>
      <c r="F94" s="8"/>
      <c r="G94" s="10"/>
      <c r="H94" s="10"/>
      <c r="I94" s="10"/>
      <c r="J94" s="11"/>
      <c r="K94" s="13"/>
      <c r="L94" s="14"/>
      <c r="M94" s="14"/>
      <c r="N94" s="10"/>
      <c r="O94" s="6" t="str">
        <f t="shared" si="39"/>
        <v/>
      </c>
      <c r="P94" s="6" t="str">
        <f t="shared" si="40"/>
        <v/>
      </c>
      <c r="Q94" s="6" t="b">
        <f t="shared" si="24"/>
        <v>0</v>
      </c>
      <c r="R94" s="6" t="b" cm="1">
        <f t="array" ref="R94">CheckIzonMoji(A94)</f>
        <v>0</v>
      </c>
      <c r="S94" s="6" t="b">
        <f t="shared" si="25"/>
        <v>0</v>
      </c>
      <c r="T94" s="6" t="b">
        <f t="shared" si="26"/>
        <v>0</v>
      </c>
      <c r="U94" s="6" t="b">
        <f t="shared" si="27"/>
        <v>0</v>
      </c>
      <c r="V94" s="6" t="b">
        <f t="shared" si="28"/>
        <v>0</v>
      </c>
      <c r="W94" s="6" t="b">
        <f t="shared" si="29"/>
        <v>0</v>
      </c>
      <c r="X94" s="6" t="b">
        <f t="shared" si="30"/>
        <v>0</v>
      </c>
      <c r="Y94" s="6" t="b">
        <f t="shared" si="31"/>
        <v>0</v>
      </c>
      <c r="Z94" s="6" t="b">
        <f t="shared" si="32"/>
        <v>0</v>
      </c>
      <c r="AA94" s="6" t="b">
        <f t="shared" si="33"/>
        <v>0</v>
      </c>
      <c r="AB94" s="6" t="b">
        <f t="shared" si="34"/>
        <v>0</v>
      </c>
      <c r="AC94" s="6" t="b">
        <f t="shared" si="35"/>
        <v>0</v>
      </c>
      <c r="AD94" s="6" t="b">
        <f t="shared" si="36"/>
        <v>0</v>
      </c>
      <c r="AE94" s="6" t="b">
        <f>IF(Q94,IF(AND(LEN(O94)=7,COUNTIF(集荷不可!$A:$A,O94)=0),FALSE,TRUE),FALSE)</f>
        <v>0</v>
      </c>
      <c r="AF94" s="6" t="b">
        <f t="shared" si="37"/>
        <v>0</v>
      </c>
      <c r="AG94" s="6" t="b">
        <f t="shared" si="38"/>
        <v>0</v>
      </c>
    </row>
    <row r="95" spans="1:33" x14ac:dyDescent="0.45">
      <c r="A95" s="8"/>
      <c r="B95" s="8"/>
      <c r="C95" s="9"/>
      <c r="D95" s="9"/>
      <c r="E95" s="18"/>
      <c r="F95" s="8"/>
      <c r="G95" s="10"/>
      <c r="H95" s="10"/>
      <c r="I95" s="10"/>
      <c r="J95" s="11"/>
      <c r="K95" s="13"/>
      <c r="L95" s="14"/>
      <c r="M95" s="14"/>
      <c r="N95" s="10"/>
      <c r="O95" s="6" t="str">
        <f t="shared" si="39"/>
        <v/>
      </c>
      <c r="P95" s="6" t="str">
        <f t="shared" si="40"/>
        <v/>
      </c>
      <c r="Q95" s="6" t="b">
        <f t="shared" si="24"/>
        <v>0</v>
      </c>
      <c r="R95" s="6" t="b" cm="1">
        <f t="array" ref="R95">CheckIzonMoji(A95)</f>
        <v>0</v>
      </c>
      <c r="S95" s="6" t="b">
        <f t="shared" si="25"/>
        <v>0</v>
      </c>
      <c r="T95" s="6" t="b">
        <f t="shared" si="26"/>
        <v>0</v>
      </c>
      <c r="U95" s="6" t="b">
        <f t="shared" si="27"/>
        <v>0</v>
      </c>
      <c r="V95" s="6" t="b">
        <f t="shared" si="28"/>
        <v>0</v>
      </c>
      <c r="W95" s="6" t="b">
        <f t="shared" si="29"/>
        <v>0</v>
      </c>
      <c r="X95" s="6" t="b">
        <f t="shared" si="30"/>
        <v>0</v>
      </c>
      <c r="Y95" s="6" t="b">
        <f t="shared" si="31"/>
        <v>0</v>
      </c>
      <c r="Z95" s="6" t="b">
        <f t="shared" si="32"/>
        <v>0</v>
      </c>
      <c r="AA95" s="6" t="b">
        <f t="shared" si="33"/>
        <v>0</v>
      </c>
      <c r="AB95" s="6" t="b">
        <f t="shared" si="34"/>
        <v>0</v>
      </c>
      <c r="AC95" s="6" t="b">
        <f t="shared" si="35"/>
        <v>0</v>
      </c>
      <c r="AD95" s="6" t="b">
        <f t="shared" si="36"/>
        <v>0</v>
      </c>
      <c r="AE95" s="6" t="b">
        <f>IF(Q95,IF(AND(LEN(O95)=7,COUNTIF(集荷不可!$A:$A,O95)=0),FALSE,TRUE),FALSE)</f>
        <v>0</v>
      </c>
      <c r="AF95" s="6" t="b">
        <f t="shared" si="37"/>
        <v>0</v>
      </c>
      <c r="AG95" s="6" t="b">
        <f t="shared" si="38"/>
        <v>0</v>
      </c>
    </row>
    <row r="96" spans="1:33" x14ac:dyDescent="0.45">
      <c r="A96" s="8"/>
      <c r="B96" s="8"/>
      <c r="C96" s="9"/>
      <c r="D96" s="9"/>
      <c r="E96" s="18"/>
      <c r="F96" s="8"/>
      <c r="G96" s="10"/>
      <c r="H96" s="10"/>
      <c r="I96" s="10"/>
      <c r="J96" s="11"/>
      <c r="K96" s="13"/>
      <c r="L96" s="14"/>
      <c r="M96" s="14"/>
      <c r="N96" s="10"/>
      <c r="O96" s="6" t="str">
        <f t="shared" si="39"/>
        <v/>
      </c>
      <c r="P96" s="6" t="str">
        <f t="shared" si="40"/>
        <v/>
      </c>
      <c r="Q96" s="6" t="b">
        <f t="shared" si="24"/>
        <v>0</v>
      </c>
      <c r="R96" s="6" t="b" cm="1">
        <f t="array" ref="R96">CheckIzonMoji(A96)</f>
        <v>0</v>
      </c>
      <c r="S96" s="6" t="b">
        <f t="shared" si="25"/>
        <v>0</v>
      </c>
      <c r="T96" s="6" t="b">
        <f t="shared" si="26"/>
        <v>0</v>
      </c>
      <c r="U96" s="6" t="b">
        <f t="shared" si="27"/>
        <v>0</v>
      </c>
      <c r="V96" s="6" t="b">
        <f t="shared" si="28"/>
        <v>0</v>
      </c>
      <c r="W96" s="6" t="b">
        <f t="shared" si="29"/>
        <v>0</v>
      </c>
      <c r="X96" s="6" t="b">
        <f t="shared" si="30"/>
        <v>0</v>
      </c>
      <c r="Y96" s="6" t="b">
        <f t="shared" si="31"/>
        <v>0</v>
      </c>
      <c r="Z96" s="6" t="b">
        <f t="shared" si="32"/>
        <v>0</v>
      </c>
      <c r="AA96" s="6" t="b">
        <f t="shared" si="33"/>
        <v>0</v>
      </c>
      <c r="AB96" s="6" t="b">
        <f t="shared" si="34"/>
        <v>0</v>
      </c>
      <c r="AC96" s="6" t="b">
        <f t="shared" si="35"/>
        <v>0</v>
      </c>
      <c r="AD96" s="6" t="b">
        <f t="shared" si="36"/>
        <v>0</v>
      </c>
      <c r="AE96" s="6" t="b">
        <f>IF(Q96,IF(AND(LEN(O96)=7,COUNTIF(集荷不可!$A:$A,O96)=0),FALSE,TRUE),FALSE)</f>
        <v>0</v>
      </c>
      <c r="AF96" s="6" t="b">
        <f t="shared" si="37"/>
        <v>0</v>
      </c>
      <c r="AG96" s="6" t="b">
        <f t="shared" si="38"/>
        <v>0</v>
      </c>
    </row>
    <row r="97" spans="1:33" x14ac:dyDescent="0.45">
      <c r="A97" s="8"/>
      <c r="B97" s="8"/>
      <c r="C97" s="9"/>
      <c r="D97" s="9"/>
      <c r="E97" s="18"/>
      <c r="F97" s="8"/>
      <c r="G97" s="10"/>
      <c r="H97" s="10"/>
      <c r="I97" s="10"/>
      <c r="J97" s="11"/>
      <c r="K97" s="13"/>
      <c r="L97" s="14"/>
      <c r="M97" s="14"/>
      <c r="N97" s="10"/>
      <c r="O97" s="6" t="str">
        <f t="shared" si="39"/>
        <v/>
      </c>
      <c r="P97" s="6" t="str">
        <f t="shared" si="40"/>
        <v/>
      </c>
      <c r="Q97" s="6" t="b">
        <f t="shared" si="24"/>
        <v>0</v>
      </c>
      <c r="R97" s="6" t="b" cm="1">
        <f t="array" ref="R97">CheckIzonMoji(A97)</f>
        <v>0</v>
      </c>
      <c r="S97" s="6" t="b">
        <f t="shared" si="25"/>
        <v>0</v>
      </c>
      <c r="T97" s="6" t="b">
        <f t="shared" si="26"/>
        <v>0</v>
      </c>
      <c r="U97" s="6" t="b">
        <f t="shared" si="27"/>
        <v>0</v>
      </c>
      <c r="V97" s="6" t="b">
        <f t="shared" si="28"/>
        <v>0</v>
      </c>
      <c r="W97" s="6" t="b">
        <f t="shared" si="29"/>
        <v>0</v>
      </c>
      <c r="X97" s="6" t="b">
        <f t="shared" si="30"/>
        <v>0</v>
      </c>
      <c r="Y97" s="6" t="b">
        <f t="shared" si="31"/>
        <v>0</v>
      </c>
      <c r="Z97" s="6" t="b">
        <f t="shared" si="32"/>
        <v>0</v>
      </c>
      <c r="AA97" s="6" t="b">
        <f t="shared" si="33"/>
        <v>0</v>
      </c>
      <c r="AB97" s="6" t="b">
        <f t="shared" si="34"/>
        <v>0</v>
      </c>
      <c r="AC97" s="6" t="b">
        <f t="shared" si="35"/>
        <v>0</v>
      </c>
      <c r="AD97" s="6" t="b">
        <f t="shared" si="36"/>
        <v>0</v>
      </c>
      <c r="AE97" s="6" t="b">
        <f>IF(Q97,IF(AND(LEN(O97)=7,COUNTIF(集荷不可!$A:$A,O97)=0),FALSE,TRUE),FALSE)</f>
        <v>0</v>
      </c>
      <c r="AF97" s="6" t="b">
        <f t="shared" si="37"/>
        <v>0</v>
      </c>
      <c r="AG97" s="6" t="b">
        <f t="shared" si="38"/>
        <v>0</v>
      </c>
    </row>
    <row r="98" spans="1:33" x14ac:dyDescent="0.45">
      <c r="A98" s="8"/>
      <c r="B98" s="8"/>
      <c r="C98" s="9"/>
      <c r="D98" s="9"/>
      <c r="E98" s="18"/>
      <c r="F98" s="8"/>
      <c r="G98" s="10"/>
      <c r="H98" s="10"/>
      <c r="I98" s="10"/>
      <c r="J98" s="11"/>
      <c r="K98" s="13"/>
      <c r="L98" s="14"/>
      <c r="M98" s="14"/>
      <c r="N98" s="10"/>
      <c r="O98" s="6" t="str">
        <f t="shared" si="39"/>
        <v/>
      </c>
      <c r="P98" s="6" t="str">
        <f t="shared" si="40"/>
        <v/>
      </c>
      <c r="Q98" s="6" t="b">
        <f t="shared" si="24"/>
        <v>0</v>
      </c>
      <c r="R98" s="6" t="b" cm="1">
        <f t="array" ref="R98">CheckIzonMoji(A98)</f>
        <v>0</v>
      </c>
      <c r="S98" s="6" t="b">
        <f t="shared" si="25"/>
        <v>0</v>
      </c>
      <c r="T98" s="6" t="b">
        <f t="shared" si="26"/>
        <v>0</v>
      </c>
      <c r="U98" s="6" t="b">
        <f t="shared" si="27"/>
        <v>0</v>
      </c>
      <c r="V98" s="6" t="b">
        <f t="shared" si="28"/>
        <v>0</v>
      </c>
      <c r="W98" s="6" t="b">
        <f t="shared" si="29"/>
        <v>0</v>
      </c>
      <c r="X98" s="6" t="b">
        <f t="shared" si="30"/>
        <v>0</v>
      </c>
      <c r="Y98" s="6" t="b">
        <f t="shared" si="31"/>
        <v>0</v>
      </c>
      <c r="Z98" s="6" t="b">
        <f t="shared" si="32"/>
        <v>0</v>
      </c>
      <c r="AA98" s="6" t="b">
        <f t="shared" si="33"/>
        <v>0</v>
      </c>
      <c r="AB98" s="6" t="b">
        <f t="shared" si="34"/>
        <v>0</v>
      </c>
      <c r="AC98" s="6" t="b">
        <f t="shared" si="35"/>
        <v>0</v>
      </c>
      <c r="AD98" s="6" t="b">
        <f t="shared" si="36"/>
        <v>0</v>
      </c>
      <c r="AE98" s="6" t="b">
        <f>IF(Q98,IF(AND(LEN(O98)=7,COUNTIF(集荷不可!$A:$A,O98)=0),FALSE,TRUE),FALSE)</f>
        <v>0</v>
      </c>
      <c r="AF98" s="6" t="b">
        <f t="shared" si="37"/>
        <v>0</v>
      </c>
      <c r="AG98" s="6" t="b">
        <f t="shared" si="38"/>
        <v>0</v>
      </c>
    </row>
    <row r="99" spans="1:33" x14ac:dyDescent="0.45">
      <c r="A99" s="8"/>
      <c r="B99" s="8"/>
      <c r="C99" s="9"/>
      <c r="D99" s="9"/>
      <c r="E99" s="18"/>
      <c r="F99" s="8"/>
      <c r="G99" s="10"/>
      <c r="H99" s="10"/>
      <c r="I99" s="10"/>
      <c r="J99" s="11"/>
      <c r="K99" s="13"/>
      <c r="L99" s="14"/>
      <c r="M99" s="14"/>
      <c r="N99" s="10"/>
      <c r="O99" s="6" t="str">
        <f t="shared" si="39"/>
        <v/>
      </c>
      <c r="P99" s="6" t="str">
        <f t="shared" si="40"/>
        <v/>
      </c>
      <c r="Q99" s="6" t="b">
        <f t="shared" si="24"/>
        <v>0</v>
      </c>
      <c r="R99" s="6" t="b" cm="1">
        <f t="array" ref="R99">CheckIzonMoji(A99)</f>
        <v>0</v>
      </c>
      <c r="S99" s="6" t="b">
        <f t="shared" si="25"/>
        <v>0</v>
      </c>
      <c r="T99" s="6" t="b">
        <f t="shared" si="26"/>
        <v>0</v>
      </c>
      <c r="U99" s="6" t="b">
        <f t="shared" si="27"/>
        <v>0</v>
      </c>
      <c r="V99" s="6" t="b">
        <f t="shared" si="28"/>
        <v>0</v>
      </c>
      <c r="W99" s="6" t="b">
        <f t="shared" si="29"/>
        <v>0</v>
      </c>
      <c r="X99" s="6" t="b">
        <f t="shared" si="30"/>
        <v>0</v>
      </c>
      <c r="Y99" s="6" t="b">
        <f t="shared" si="31"/>
        <v>0</v>
      </c>
      <c r="Z99" s="6" t="b">
        <f t="shared" si="32"/>
        <v>0</v>
      </c>
      <c r="AA99" s="6" t="b">
        <f t="shared" si="33"/>
        <v>0</v>
      </c>
      <c r="AB99" s="6" t="b">
        <f t="shared" si="34"/>
        <v>0</v>
      </c>
      <c r="AC99" s="6" t="b">
        <f t="shared" si="35"/>
        <v>0</v>
      </c>
      <c r="AD99" s="6" t="b">
        <f t="shared" si="36"/>
        <v>0</v>
      </c>
      <c r="AE99" s="6" t="b">
        <f>IF(Q99,IF(AND(LEN(O99)=7,COUNTIF(集荷不可!$A:$A,O99)=0),FALSE,TRUE),FALSE)</f>
        <v>0</v>
      </c>
      <c r="AF99" s="6" t="b">
        <f t="shared" si="37"/>
        <v>0</v>
      </c>
      <c r="AG99" s="6" t="b">
        <f t="shared" si="38"/>
        <v>0</v>
      </c>
    </row>
    <row r="100" spans="1:33" x14ac:dyDescent="0.45">
      <c r="A100" s="8"/>
      <c r="B100" s="8"/>
      <c r="C100" s="9"/>
      <c r="D100" s="9"/>
      <c r="E100" s="18"/>
      <c r="F100" s="8"/>
      <c r="G100" s="10"/>
      <c r="H100" s="10"/>
      <c r="I100" s="10"/>
      <c r="J100" s="11"/>
      <c r="K100" s="13"/>
      <c r="L100" s="14"/>
      <c r="M100" s="14"/>
      <c r="N100" s="10"/>
      <c r="O100" s="6" t="str">
        <f t="shared" si="39"/>
        <v/>
      </c>
      <c r="P100" s="6" t="str">
        <f t="shared" si="40"/>
        <v/>
      </c>
      <c r="Q100" s="6" t="b">
        <f t="shared" si="24"/>
        <v>0</v>
      </c>
      <c r="R100" s="6" t="b" cm="1">
        <f t="array" ref="R100">CheckIzonMoji(A100)</f>
        <v>0</v>
      </c>
      <c r="S100" s="6" t="b">
        <f t="shared" si="25"/>
        <v>0</v>
      </c>
      <c r="T100" s="6" t="b">
        <f t="shared" si="26"/>
        <v>0</v>
      </c>
      <c r="U100" s="6" t="b">
        <f t="shared" si="27"/>
        <v>0</v>
      </c>
      <c r="V100" s="6" t="b">
        <f t="shared" si="28"/>
        <v>0</v>
      </c>
      <c r="W100" s="6" t="b">
        <f t="shared" si="29"/>
        <v>0</v>
      </c>
      <c r="X100" s="6" t="b">
        <f t="shared" si="30"/>
        <v>0</v>
      </c>
      <c r="Y100" s="6" t="b">
        <f t="shared" si="31"/>
        <v>0</v>
      </c>
      <c r="Z100" s="6" t="b">
        <f t="shared" si="32"/>
        <v>0</v>
      </c>
      <c r="AA100" s="6" t="b">
        <f t="shared" si="33"/>
        <v>0</v>
      </c>
      <c r="AB100" s="6" t="b">
        <f t="shared" si="34"/>
        <v>0</v>
      </c>
      <c r="AC100" s="6" t="b">
        <f t="shared" si="35"/>
        <v>0</v>
      </c>
      <c r="AD100" s="6" t="b">
        <f t="shared" si="36"/>
        <v>0</v>
      </c>
      <c r="AE100" s="6" t="b">
        <f>IF(Q100,IF(AND(LEN(O100)=7,COUNTIF(集荷不可!$A:$A,O100)=0),FALSE,TRUE),FALSE)</f>
        <v>0</v>
      </c>
      <c r="AF100" s="6" t="b">
        <f t="shared" si="37"/>
        <v>0</v>
      </c>
      <c r="AG100" s="6" t="b">
        <f t="shared" si="38"/>
        <v>0</v>
      </c>
    </row>
    <row r="101" spans="1:33" x14ac:dyDescent="0.45">
      <c r="A101" s="8"/>
      <c r="B101" s="8"/>
      <c r="C101" s="9"/>
      <c r="D101" s="9"/>
      <c r="E101" s="18"/>
      <c r="F101" s="8"/>
      <c r="G101" s="10"/>
      <c r="H101" s="10"/>
      <c r="I101" s="10"/>
      <c r="J101" s="11"/>
      <c r="K101" s="13"/>
      <c r="L101" s="14"/>
      <c r="M101" s="14"/>
      <c r="N101" s="10"/>
      <c r="O101" s="6" t="str">
        <f t="shared" si="39"/>
        <v/>
      </c>
      <c r="P101" s="6" t="str">
        <f t="shared" si="40"/>
        <v/>
      </c>
      <c r="Q101" s="6" t="b">
        <f t="shared" si="24"/>
        <v>0</v>
      </c>
      <c r="R101" s="6" t="b" cm="1">
        <f t="array" ref="R101">CheckIzonMoji(A101)</f>
        <v>0</v>
      </c>
      <c r="S101" s="6" t="b">
        <f t="shared" si="25"/>
        <v>0</v>
      </c>
      <c r="T101" s="6" t="b">
        <f t="shared" si="26"/>
        <v>0</v>
      </c>
      <c r="U101" s="6" t="b">
        <f t="shared" si="27"/>
        <v>0</v>
      </c>
      <c r="V101" s="6" t="b">
        <f t="shared" si="28"/>
        <v>0</v>
      </c>
      <c r="W101" s="6" t="b">
        <f t="shared" si="29"/>
        <v>0</v>
      </c>
      <c r="X101" s="6" t="b">
        <f t="shared" si="30"/>
        <v>0</v>
      </c>
      <c r="Y101" s="6" t="b">
        <f t="shared" si="31"/>
        <v>0</v>
      </c>
      <c r="Z101" s="6" t="b">
        <f t="shared" si="32"/>
        <v>0</v>
      </c>
      <c r="AA101" s="6" t="b">
        <f t="shared" si="33"/>
        <v>0</v>
      </c>
      <c r="AB101" s="6" t="b">
        <f t="shared" si="34"/>
        <v>0</v>
      </c>
      <c r="AC101" s="6" t="b">
        <f t="shared" si="35"/>
        <v>0</v>
      </c>
      <c r="AD101" s="6" t="b">
        <f t="shared" si="36"/>
        <v>0</v>
      </c>
      <c r="AE101" s="6" t="b">
        <f>IF(Q101,IF(AND(LEN(O101)=7,COUNTIF(集荷不可!$A:$A,O101)=0),FALSE,TRUE),FALSE)</f>
        <v>0</v>
      </c>
      <c r="AF101" s="6" t="b">
        <f t="shared" si="37"/>
        <v>0</v>
      </c>
      <c r="AG101" s="6" t="b">
        <f t="shared" si="38"/>
        <v>0</v>
      </c>
    </row>
    <row r="102" spans="1:33" x14ac:dyDescent="0.45">
      <c r="A102" s="8"/>
      <c r="B102" s="8"/>
      <c r="C102" s="9"/>
      <c r="D102" s="9"/>
      <c r="E102" s="18"/>
      <c r="F102" s="8"/>
      <c r="G102" s="10"/>
      <c r="H102" s="10"/>
      <c r="I102" s="10"/>
      <c r="J102" s="11"/>
      <c r="K102" s="13"/>
      <c r="L102" s="14"/>
      <c r="M102" s="14"/>
      <c r="N102" s="10"/>
      <c r="O102" s="6" t="str">
        <f t="shared" si="39"/>
        <v/>
      </c>
      <c r="P102" s="6" t="str">
        <f t="shared" si="40"/>
        <v/>
      </c>
      <c r="Q102" s="6" t="b">
        <f t="shared" si="24"/>
        <v>0</v>
      </c>
      <c r="R102" s="6" t="b" cm="1">
        <f t="array" ref="R102">CheckIzonMoji(A102)</f>
        <v>0</v>
      </c>
      <c r="S102" s="6" t="b">
        <f t="shared" si="25"/>
        <v>0</v>
      </c>
      <c r="T102" s="6" t="b">
        <f t="shared" si="26"/>
        <v>0</v>
      </c>
      <c r="U102" s="6" t="b">
        <f t="shared" si="27"/>
        <v>0</v>
      </c>
      <c r="V102" s="6" t="b">
        <f t="shared" si="28"/>
        <v>0</v>
      </c>
      <c r="W102" s="6" t="b">
        <f t="shared" si="29"/>
        <v>0</v>
      </c>
      <c r="X102" s="6" t="b">
        <f t="shared" si="30"/>
        <v>0</v>
      </c>
      <c r="Y102" s="6" t="b">
        <f t="shared" si="31"/>
        <v>0</v>
      </c>
      <c r="Z102" s="6" t="b">
        <f t="shared" si="32"/>
        <v>0</v>
      </c>
      <c r="AA102" s="6" t="b">
        <f t="shared" si="33"/>
        <v>0</v>
      </c>
      <c r="AB102" s="6" t="b">
        <f t="shared" si="34"/>
        <v>0</v>
      </c>
      <c r="AC102" s="6" t="b">
        <f t="shared" si="35"/>
        <v>0</v>
      </c>
      <c r="AD102" s="6" t="b">
        <f t="shared" si="36"/>
        <v>0</v>
      </c>
      <c r="AE102" s="6" t="b">
        <f>IF(Q102,IF(AND(LEN(O102)=7,COUNTIF(集荷不可!$A:$A,O102)=0),FALSE,TRUE),FALSE)</f>
        <v>0</v>
      </c>
      <c r="AF102" s="6" t="b">
        <f t="shared" si="37"/>
        <v>0</v>
      </c>
      <c r="AG102" s="6" t="b">
        <f t="shared" si="38"/>
        <v>0</v>
      </c>
    </row>
    <row r="103" spans="1:33" x14ac:dyDescent="0.45">
      <c r="A103" s="8"/>
      <c r="B103" s="8"/>
      <c r="C103" s="9"/>
      <c r="D103" s="9"/>
      <c r="E103" s="18"/>
      <c r="F103" s="8"/>
      <c r="G103" s="10"/>
      <c r="H103" s="10"/>
      <c r="I103" s="10"/>
      <c r="J103" s="11"/>
      <c r="K103" s="13"/>
      <c r="L103" s="14"/>
      <c r="M103" s="14"/>
      <c r="N103" s="10"/>
      <c r="O103" s="6" t="str">
        <f t="shared" si="39"/>
        <v/>
      </c>
      <c r="P103" s="6" t="str">
        <f t="shared" si="40"/>
        <v/>
      </c>
      <c r="Q103" s="6" t="b">
        <f t="shared" si="24"/>
        <v>0</v>
      </c>
      <c r="R103" s="6" t="b" cm="1">
        <f t="array" ref="R103">CheckIzonMoji(A103)</f>
        <v>0</v>
      </c>
      <c r="S103" s="6" t="b">
        <f t="shared" si="25"/>
        <v>0</v>
      </c>
      <c r="T103" s="6" t="b">
        <f t="shared" si="26"/>
        <v>0</v>
      </c>
      <c r="U103" s="6" t="b">
        <f t="shared" si="27"/>
        <v>0</v>
      </c>
      <c r="V103" s="6" t="b">
        <f t="shared" si="28"/>
        <v>0</v>
      </c>
      <c r="W103" s="6" t="b">
        <f t="shared" si="29"/>
        <v>0</v>
      </c>
      <c r="X103" s="6" t="b">
        <f t="shared" si="30"/>
        <v>0</v>
      </c>
      <c r="Y103" s="6" t="b">
        <f t="shared" si="31"/>
        <v>0</v>
      </c>
      <c r="Z103" s="6" t="b">
        <f t="shared" si="32"/>
        <v>0</v>
      </c>
      <c r="AA103" s="6" t="b">
        <f t="shared" si="33"/>
        <v>0</v>
      </c>
      <c r="AB103" s="6" t="b">
        <f t="shared" si="34"/>
        <v>0</v>
      </c>
      <c r="AC103" s="6" t="b">
        <f t="shared" si="35"/>
        <v>0</v>
      </c>
      <c r="AD103" s="6" t="b">
        <f t="shared" si="36"/>
        <v>0</v>
      </c>
      <c r="AE103" s="6" t="b">
        <f>IF(Q103,IF(AND(LEN(O103)=7,COUNTIF(集荷不可!$A:$A,O103)=0),FALSE,TRUE),FALSE)</f>
        <v>0</v>
      </c>
      <c r="AF103" s="6" t="b">
        <f t="shared" si="37"/>
        <v>0</v>
      </c>
      <c r="AG103" s="6" t="b">
        <f t="shared" si="38"/>
        <v>0</v>
      </c>
    </row>
    <row r="104" spans="1:33" x14ac:dyDescent="0.45">
      <c r="A104" s="8"/>
      <c r="B104" s="8"/>
      <c r="C104" s="9"/>
      <c r="D104" s="9"/>
      <c r="E104" s="18"/>
      <c r="F104" s="8"/>
      <c r="G104" s="10"/>
      <c r="H104" s="10"/>
      <c r="I104" s="10"/>
      <c r="J104" s="11"/>
      <c r="K104" s="13"/>
      <c r="L104" s="14"/>
      <c r="M104" s="14"/>
      <c r="N104" s="10"/>
      <c r="O104" s="6" t="str">
        <f t="shared" si="39"/>
        <v/>
      </c>
      <c r="P104" s="6" t="str">
        <f t="shared" si="40"/>
        <v/>
      </c>
      <c r="Q104" s="6" t="b">
        <f t="shared" si="24"/>
        <v>0</v>
      </c>
      <c r="R104" s="6" t="b" cm="1">
        <f t="array" ref="R104">CheckIzonMoji(A104)</f>
        <v>0</v>
      </c>
      <c r="S104" s="6" t="b">
        <f t="shared" si="25"/>
        <v>0</v>
      </c>
      <c r="T104" s="6" t="b">
        <f t="shared" si="26"/>
        <v>0</v>
      </c>
      <c r="U104" s="6" t="b">
        <f t="shared" si="27"/>
        <v>0</v>
      </c>
      <c r="V104" s="6" t="b">
        <f t="shared" si="28"/>
        <v>0</v>
      </c>
      <c r="W104" s="6" t="b">
        <f t="shared" si="29"/>
        <v>0</v>
      </c>
      <c r="X104" s="6" t="b">
        <f t="shared" si="30"/>
        <v>0</v>
      </c>
      <c r="Y104" s="6" t="b">
        <f t="shared" si="31"/>
        <v>0</v>
      </c>
      <c r="Z104" s="6" t="b">
        <f t="shared" si="32"/>
        <v>0</v>
      </c>
      <c r="AA104" s="6" t="b">
        <f t="shared" si="33"/>
        <v>0</v>
      </c>
      <c r="AB104" s="6" t="b">
        <f t="shared" si="34"/>
        <v>0</v>
      </c>
      <c r="AC104" s="6" t="b">
        <f t="shared" si="35"/>
        <v>0</v>
      </c>
      <c r="AD104" s="6" t="b">
        <f t="shared" si="36"/>
        <v>0</v>
      </c>
      <c r="AE104" s="6" t="b">
        <f>IF(Q104,IF(AND(LEN(O104)=7,COUNTIF(集荷不可!$A:$A,O104)=0),FALSE,TRUE),FALSE)</f>
        <v>0</v>
      </c>
      <c r="AF104" s="6" t="b">
        <f t="shared" si="37"/>
        <v>0</v>
      </c>
      <c r="AG104" s="6" t="b">
        <f t="shared" si="38"/>
        <v>0</v>
      </c>
    </row>
    <row r="105" spans="1:33" x14ac:dyDescent="0.45">
      <c r="A105" s="8"/>
      <c r="B105" s="8"/>
      <c r="C105" s="9"/>
      <c r="D105" s="9"/>
      <c r="E105" s="18"/>
      <c r="F105" s="8"/>
      <c r="G105" s="10"/>
      <c r="H105" s="10"/>
      <c r="I105" s="10"/>
      <c r="J105" s="11"/>
      <c r="K105" s="13"/>
      <c r="L105" s="14"/>
      <c r="M105" s="14"/>
      <c r="N105" s="10"/>
      <c r="O105" s="6" t="str">
        <f t="shared" si="39"/>
        <v/>
      </c>
      <c r="P105" s="6" t="str">
        <f t="shared" si="40"/>
        <v/>
      </c>
      <c r="Q105" s="6" t="b">
        <f t="shared" si="24"/>
        <v>0</v>
      </c>
      <c r="R105" s="6" t="b" cm="1">
        <f t="array" ref="R105">CheckIzonMoji(A105)</f>
        <v>0</v>
      </c>
      <c r="S105" s="6" t="b">
        <f t="shared" si="25"/>
        <v>0</v>
      </c>
      <c r="T105" s="6" t="b">
        <f t="shared" si="26"/>
        <v>0</v>
      </c>
      <c r="U105" s="6" t="b">
        <f t="shared" si="27"/>
        <v>0</v>
      </c>
      <c r="V105" s="6" t="b">
        <f t="shared" si="28"/>
        <v>0</v>
      </c>
      <c r="W105" s="6" t="b">
        <f t="shared" si="29"/>
        <v>0</v>
      </c>
      <c r="X105" s="6" t="b">
        <f t="shared" si="30"/>
        <v>0</v>
      </c>
      <c r="Y105" s="6" t="b">
        <f t="shared" si="31"/>
        <v>0</v>
      </c>
      <c r="Z105" s="6" t="b">
        <f t="shared" si="32"/>
        <v>0</v>
      </c>
      <c r="AA105" s="6" t="b">
        <f t="shared" si="33"/>
        <v>0</v>
      </c>
      <c r="AB105" s="6" t="b">
        <f t="shared" si="34"/>
        <v>0</v>
      </c>
      <c r="AC105" s="6" t="b">
        <f t="shared" si="35"/>
        <v>0</v>
      </c>
      <c r="AD105" s="6" t="b">
        <f t="shared" si="36"/>
        <v>0</v>
      </c>
      <c r="AE105" s="6" t="b">
        <f>IF(Q105,IF(AND(LEN(O105)=7,COUNTIF(集荷不可!$A:$A,O105)=0),FALSE,TRUE),FALSE)</f>
        <v>0</v>
      </c>
      <c r="AF105" s="6" t="b">
        <f t="shared" si="37"/>
        <v>0</v>
      </c>
      <c r="AG105" s="6" t="b">
        <f t="shared" si="38"/>
        <v>0</v>
      </c>
    </row>
    <row r="106" spans="1:33" x14ac:dyDescent="0.45">
      <c r="A106" s="8"/>
      <c r="B106" s="8"/>
      <c r="C106" s="9"/>
      <c r="D106" s="9"/>
      <c r="E106" s="18"/>
      <c r="F106" s="8"/>
      <c r="G106" s="10"/>
      <c r="H106" s="10"/>
      <c r="I106" s="10"/>
      <c r="J106" s="11"/>
      <c r="K106" s="13"/>
      <c r="L106" s="14"/>
      <c r="M106" s="14"/>
      <c r="N106" s="10"/>
      <c r="O106" s="6" t="str">
        <f t="shared" si="39"/>
        <v/>
      </c>
      <c r="P106" s="6" t="str">
        <f t="shared" si="40"/>
        <v/>
      </c>
      <c r="Q106" s="6" t="b">
        <f t="shared" si="24"/>
        <v>0</v>
      </c>
      <c r="R106" s="6" t="b" cm="1">
        <f t="array" ref="R106">CheckIzonMoji(A106)</f>
        <v>0</v>
      </c>
      <c r="S106" s="6" t="b">
        <f t="shared" si="25"/>
        <v>0</v>
      </c>
      <c r="T106" s="6" t="b">
        <f t="shared" si="26"/>
        <v>0</v>
      </c>
      <c r="U106" s="6" t="b">
        <f t="shared" si="27"/>
        <v>0</v>
      </c>
      <c r="V106" s="6" t="b">
        <f t="shared" si="28"/>
        <v>0</v>
      </c>
      <c r="W106" s="6" t="b">
        <f t="shared" si="29"/>
        <v>0</v>
      </c>
      <c r="X106" s="6" t="b">
        <f t="shared" si="30"/>
        <v>0</v>
      </c>
      <c r="Y106" s="6" t="b">
        <f t="shared" si="31"/>
        <v>0</v>
      </c>
      <c r="Z106" s="6" t="b">
        <f t="shared" si="32"/>
        <v>0</v>
      </c>
      <c r="AA106" s="6" t="b">
        <f t="shared" si="33"/>
        <v>0</v>
      </c>
      <c r="AB106" s="6" t="b">
        <f t="shared" si="34"/>
        <v>0</v>
      </c>
      <c r="AC106" s="6" t="b">
        <f t="shared" si="35"/>
        <v>0</v>
      </c>
      <c r="AD106" s="6" t="b">
        <f t="shared" si="36"/>
        <v>0</v>
      </c>
      <c r="AE106" s="6" t="b">
        <f>IF(Q106,IF(AND(LEN(O106)=7,COUNTIF(集荷不可!$A:$A,O106)=0),FALSE,TRUE),FALSE)</f>
        <v>0</v>
      </c>
      <c r="AF106" s="6" t="b">
        <f t="shared" si="37"/>
        <v>0</v>
      </c>
      <c r="AG106" s="6" t="b">
        <f t="shared" si="38"/>
        <v>0</v>
      </c>
    </row>
    <row r="107" spans="1:33" x14ac:dyDescent="0.45">
      <c r="A107" s="8"/>
      <c r="B107" s="8"/>
      <c r="C107" s="9"/>
      <c r="D107" s="9"/>
      <c r="E107" s="18"/>
      <c r="F107" s="8"/>
      <c r="G107" s="10"/>
      <c r="H107" s="10"/>
      <c r="I107" s="10"/>
      <c r="J107" s="11"/>
      <c r="K107" s="13"/>
      <c r="L107" s="14"/>
      <c r="M107" s="14"/>
      <c r="N107" s="10"/>
      <c r="O107" s="6" t="str">
        <f t="shared" si="39"/>
        <v/>
      </c>
      <c r="P107" s="6" t="str">
        <f t="shared" si="40"/>
        <v/>
      </c>
      <c r="Q107" s="6" t="b">
        <f t="shared" si="24"/>
        <v>0</v>
      </c>
      <c r="R107" s="6" t="b" cm="1">
        <f t="array" ref="R107">CheckIzonMoji(A107)</f>
        <v>0</v>
      </c>
      <c r="S107" s="6" t="b">
        <f t="shared" si="25"/>
        <v>0</v>
      </c>
      <c r="T107" s="6" t="b">
        <f t="shared" si="26"/>
        <v>0</v>
      </c>
      <c r="U107" s="6" t="b">
        <f t="shared" si="27"/>
        <v>0</v>
      </c>
      <c r="V107" s="6" t="b">
        <f t="shared" si="28"/>
        <v>0</v>
      </c>
      <c r="W107" s="6" t="b">
        <f t="shared" si="29"/>
        <v>0</v>
      </c>
      <c r="X107" s="6" t="b">
        <f t="shared" si="30"/>
        <v>0</v>
      </c>
      <c r="Y107" s="6" t="b">
        <f t="shared" si="31"/>
        <v>0</v>
      </c>
      <c r="Z107" s="6" t="b">
        <f t="shared" si="32"/>
        <v>0</v>
      </c>
      <c r="AA107" s="6" t="b">
        <f t="shared" si="33"/>
        <v>0</v>
      </c>
      <c r="AB107" s="6" t="b">
        <f t="shared" si="34"/>
        <v>0</v>
      </c>
      <c r="AC107" s="6" t="b">
        <f t="shared" si="35"/>
        <v>0</v>
      </c>
      <c r="AD107" s="6" t="b">
        <f t="shared" si="36"/>
        <v>0</v>
      </c>
      <c r="AE107" s="6" t="b">
        <f>IF(Q107,IF(AND(LEN(O107)=7,COUNTIF(集荷不可!$A:$A,O107)=0),FALSE,TRUE),FALSE)</f>
        <v>0</v>
      </c>
      <c r="AF107" s="6" t="b">
        <f t="shared" si="37"/>
        <v>0</v>
      </c>
      <c r="AG107" s="6" t="b">
        <f t="shared" si="38"/>
        <v>0</v>
      </c>
    </row>
    <row r="108" spans="1:33" x14ac:dyDescent="0.45">
      <c r="A108" s="8"/>
      <c r="B108" s="8"/>
      <c r="C108" s="9"/>
      <c r="D108" s="9"/>
      <c r="E108" s="18"/>
      <c r="F108" s="8"/>
      <c r="G108" s="10"/>
      <c r="H108" s="10"/>
      <c r="I108" s="10"/>
      <c r="J108" s="11"/>
      <c r="K108" s="13"/>
      <c r="L108" s="14"/>
      <c r="M108" s="14"/>
      <c r="N108" s="10"/>
      <c r="O108" s="6" t="str">
        <f t="shared" si="39"/>
        <v/>
      </c>
      <c r="P108" s="6" t="str">
        <f t="shared" si="40"/>
        <v/>
      </c>
      <c r="Q108" s="6" t="b">
        <f t="shared" si="24"/>
        <v>0</v>
      </c>
      <c r="R108" s="6" t="b" cm="1">
        <f t="array" ref="R108">CheckIzonMoji(A108)</f>
        <v>0</v>
      </c>
      <c r="S108" s="6" t="b">
        <f t="shared" si="25"/>
        <v>0</v>
      </c>
      <c r="T108" s="6" t="b">
        <f t="shared" si="26"/>
        <v>0</v>
      </c>
      <c r="U108" s="6" t="b">
        <f t="shared" si="27"/>
        <v>0</v>
      </c>
      <c r="V108" s="6" t="b">
        <f t="shared" si="28"/>
        <v>0</v>
      </c>
      <c r="W108" s="6" t="b">
        <f t="shared" si="29"/>
        <v>0</v>
      </c>
      <c r="X108" s="6" t="b">
        <f t="shared" si="30"/>
        <v>0</v>
      </c>
      <c r="Y108" s="6" t="b">
        <f t="shared" si="31"/>
        <v>0</v>
      </c>
      <c r="Z108" s="6" t="b">
        <f t="shared" si="32"/>
        <v>0</v>
      </c>
      <c r="AA108" s="6" t="b">
        <f t="shared" si="33"/>
        <v>0</v>
      </c>
      <c r="AB108" s="6" t="b">
        <f t="shared" si="34"/>
        <v>0</v>
      </c>
      <c r="AC108" s="6" t="b">
        <f t="shared" si="35"/>
        <v>0</v>
      </c>
      <c r="AD108" s="6" t="b">
        <f t="shared" si="36"/>
        <v>0</v>
      </c>
      <c r="AE108" s="6" t="b">
        <f>IF(Q108,IF(AND(LEN(O108)=7,COUNTIF(集荷不可!$A:$A,O108)=0),FALSE,TRUE),FALSE)</f>
        <v>0</v>
      </c>
      <c r="AF108" s="6" t="b">
        <f t="shared" si="37"/>
        <v>0</v>
      </c>
      <c r="AG108" s="6" t="b">
        <f t="shared" si="38"/>
        <v>0</v>
      </c>
    </row>
    <row r="109" spans="1:33" x14ac:dyDescent="0.45">
      <c r="A109" s="8"/>
      <c r="B109" s="8"/>
      <c r="C109" s="9"/>
      <c r="D109" s="9"/>
      <c r="E109" s="18"/>
      <c r="F109" s="8"/>
      <c r="G109" s="10"/>
      <c r="H109" s="10"/>
      <c r="I109" s="10"/>
      <c r="J109" s="11"/>
      <c r="K109" s="13"/>
      <c r="L109" s="14"/>
      <c r="M109" s="14"/>
      <c r="N109" s="10"/>
      <c r="O109" s="6" t="str">
        <f t="shared" si="39"/>
        <v/>
      </c>
      <c r="P109" s="6" t="str">
        <f t="shared" si="40"/>
        <v/>
      </c>
      <c r="Q109" s="6" t="b">
        <f t="shared" si="24"/>
        <v>0</v>
      </c>
      <c r="R109" s="6" t="b" cm="1">
        <f t="array" ref="R109">CheckIzonMoji(A109)</f>
        <v>0</v>
      </c>
      <c r="S109" s="6" t="b">
        <f t="shared" si="25"/>
        <v>0</v>
      </c>
      <c r="T109" s="6" t="b">
        <f t="shared" si="26"/>
        <v>0</v>
      </c>
      <c r="U109" s="6" t="b">
        <f t="shared" si="27"/>
        <v>0</v>
      </c>
      <c r="V109" s="6" t="b">
        <f t="shared" si="28"/>
        <v>0</v>
      </c>
      <c r="W109" s="6" t="b">
        <f t="shared" si="29"/>
        <v>0</v>
      </c>
      <c r="X109" s="6" t="b">
        <f t="shared" si="30"/>
        <v>0</v>
      </c>
      <c r="Y109" s="6" t="b">
        <f t="shared" si="31"/>
        <v>0</v>
      </c>
      <c r="Z109" s="6" t="b">
        <f t="shared" si="32"/>
        <v>0</v>
      </c>
      <c r="AA109" s="6" t="b">
        <f t="shared" si="33"/>
        <v>0</v>
      </c>
      <c r="AB109" s="6" t="b">
        <f t="shared" si="34"/>
        <v>0</v>
      </c>
      <c r="AC109" s="6" t="b">
        <f t="shared" si="35"/>
        <v>0</v>
      </c>
      <c r="AD109" s="6" t="b">
        <f t="shared" si="36"/>
        <v>0</v>
      </c>
      <c r="AE109" s="6" t="b">
        <f>IF(Q109,IF(AND(LEN(O109)=7,COUNTIF(集荷不可!$A:$A,O109)=0),FALSE,TRUE),FALSE)</f>
        <v>0</v>
      </c>
      <c r="AF109" s="6" t="b">
        <f t="shared" si="37"/>
        <v>0</v>
      </c>
      <c r="AG109" s="6" t="b">
        <f t="shared" si="38"/>
        <v>0</v>
      </c>
    </row>
    <row r="110" spans="1:33" x14ac:dyDescent="0.45">
      <c r="A110" s="8"/>
      <c r="B110" s="8"/>
      <c r="C110" s="9"/>
      <c r="D110" s="9"/>
      <c r="E110" s="18"/>
      <c r="F110" s="8"/>
      <c r="G110" s="10"/>
      <c r="H110" s="10"/>
      <c r="I110" s="10"/>
      <c r="J110" s="11"/>
      <c r="K110" s="13"/>
      <c r="L110" s="14"/>
      <c r="M110" s="14"/>
      <c r="N110" s="10"/>
      <c r="O110" s="6" t="str">
        <f t="shared" si="39"/>
        <v/>
      </c>
      <c r="P110" s="6" t="str">
        <f t="shared" si="40"/>
        <v/>
      </c>
      <c r="Q110" s="6" t="b">
        <f t="shared" si="24"/>
        <v>0</v>
      </c>
      <c r="R110" s="6" t="b" cm="1">
        <f t="array" ref="R110">CheckIzonMoji(A110)</f>
        <v>0</v>
      </c>
      <c r="S110" s="6" t="b">
        <f t="shared" si="25"/>
        <v>0</v>
      </c>
      <c r="T110" s="6" t="b">
        <f t="shared" si="26"/>
        <v>0</v>
      </c>
      <c r="U110" s="6" t="b">
        <f t="shared" si="27"/>
        <v>0</v>
      </c>
      <c r="V110" s="6" t="b">
        <f t="shared" si="28"/>
        <v>0</v>
      </c>
      <c r="W110" s="6" t="b">
        <f t="shared" si="29"/>
        <v>0</v>
      </c>
      <c r="X110" s="6" t="b">
        <f t="shared" si="30"/>
        <v>0</v>
      </c>
      <c r="Y110" s="6" t="b">
        <f t="shared" si="31"/>
        <v>0</v>
      </c>
      <c r="Z110" s="6" t="b">
        <f t="shared" si="32"/>
        <v>0</v>
      </c>
      <c r="AA110" s="6" t="b">
        <f t="shared" si="33"/>
        <v>0</v>
      </c>
      <c r="AB110" s="6" t="b">
        <f t="shared" si="34"/>
        <v>0</v>
      </c>
      <c r="AC110" s="6" t="b">
        <f t="shared" si="35"/>
        <v>0</v>
      </c>
      <c r="AD110" s="6" t="b">
        <f t="shared" si="36"/>
        <v>0</v>
      </c>
      <c r="AE110" s="6" t="b">
        <f>IF(Q110,IF(AND(LEN(O110)=7,COUNTIF(集荷不可!$A:$A,O110)=0),FALSE,TRUE),FALSE)</f>
        <v>0</v>
      </c>
      <c r="AF110" s="6" t="b">
        <f t="shared" si="37"/>
        <v>0</v>
      </c>
      <c r="AG110" s="6" t="b">
        <f t="shared" si="38"/>
        <v>0</v>
      </c>
    </row>
    <row r="111" spans="1:33" x14ac:dyDescent="0.45">
      <c r="A111" s="8"/>
      <c r="B111" s="8"/>
      <c r="C111" s="9"/>
      <c r="D111" s="9"/>
      <c r="E111" s="18"/>
      <c r="F111" s="8"/>
      <c r="G111" s="10"/>
      <c r="H111" s="10"/>
      <c r="I111" s="10"/>
      <c r="J111" s="11"/>
      <c r="K111" s="13"/>
      <c r="L111" s="14"/>
      <c r="M111" s="14"/>
      <c r="N111" s="10"/>
      <c r="O111" s="6" t="str">
        <f t="shared" si="39"/>
        <v/>
      </c>
      <c r="P111" s="6" t="str">
        <f t="shared" si="40"/>
        <v/>
      </c>
      <c r="Q111" s="6" t="b">
        <f t="shared" si="24"/>
        <v>0</v>
      </c>
      <c r="R111" s="6" t="b" cm="1">
        <f t="array" ref="R111">CheckIzonMoji(A111)</f>
        <v>0</v>
      </c>
      <c r="S111" s="6" t="b">
        <f t="shared" si="25"/>
        <v>0</v>
      </c>
      <c r="T111" s="6" t="b">
        <f t="shared" si="26"/>
        <v>0</v>
      </c>
      <c r="U111" s="6" t="b">
        <f t="shared" si="27"/>
        <v>0</v>
      </c>
      <c r="V111" s="6" t="b">
        <f t="shared" si="28"/>
        <v>0</v>
      </c>
      <c r="W111" s="6" t="b">
        <f t="shared" si="29"/>
        <v>0</v>
      </c>
      <c r="X111" s="6" t="b">
        <f t="shared" si="30"/>
        <v>0</v>
      </c>
      <c r="Y111" s="6" t="b">
        <f t="shared" si="31"/>
        <v>0</v>
      </c>
      <c r="Z111" s="6" t="b">
        <f t="shared" si="32"/>
        <v>0</v>
      </c>
      <c r="AA111" s="6" t="b">
        <f t="shared" si="33"/>
        <v>0</v>
      </c>
      <c r="AB111" s="6" t="b">
        <f t="shared" si="34"/>
        <v>0</v>
      </c>
      <c r="AC111" s="6" t="b">
        <f t="shared" si="35"/>
        <v>0</v>
      </c>
      <c r="AD111" s="6" t="b">
        <f t="shared" si="36"/>
        <v>0</v>
      </c>
      <c r="AE111" s="6" t="b">
        <f>IF(Q111,IF(AND(LEN(O111)=7,COUNTIF(集荷不可!$A:$A,O111)=0),FALSE,TRUE),FALSE)</f>
        <v>0</v>
      </c>
      <c r="AF111" s="6" t="b">
        <f t="shared" si="37"/>
        <v>0</v>
      </c>
      <c r="AG111" s="6" t="b">
        <f t="shared" si="38"/>
        <v>0</v>
      </c>
    </row>
    <row r="112" spans="1:33" x14ac:dyDescent="0.45">
      <c r="A112" s="8"/>
      <c r="B112" s="8"/>
      <c r="C112" s="9"/>
      <c r="D112" s="9"/>
      <c r="E112" s="18"/>
      <c r="F112" s="8"/>
      <c r="G112" s="10"/>
      <c r="H112" s="10"/>
      <c r="I112" s="10"/>
      <c r="J112" s="11"/>
      <c r="K112" s="13"/>
      <c r="L112" s="14"/>
      <c r="M112" s="14"/>
      <c r="N112" s="10"/>
      <c r="O112" s="6" t="str">
        <f t="shared" si="39"/>
        <v/>
      </c>
      <c r="P112" s="6" t="str">
        <f t="shared" si="40"/>
        <v/>
      </c>
      <c r="Q112" s="6" t="b">
        <f t="shared" si="24"/>
        <v>0</v>
      </c>
      <c r="R112" s="6" t="b" cm="1">
        <f t="array" ref="R112">CheckIzonMoji(A112)</f>
        <v>0</v>
      </c>
      <c r="S112" s="6" t="b">
        <f t="shared" si="25"/>
        <v>0</v>
      </c>
      <c r="T112" s="6" t="b">
        <f t="shared" si="26"/>
        <v>0</v>
      </c>
      <c r="U112" s="6" t="b">
        <f t="shared" si="27"/>
        <v>0</v>
      </c>
      <c r="V112" s="6" t="b">
        <f t="shared" si="28"/>
        <v>0</v>
      </c>
      <c r="W112" s="6" t="b">
        <f t="shared" si="29"/>
        <v>0</v>
      </c>
      <c r="X112" s="6" t="b">
        <f t="shared" si="30"/>
        <v>0</v>
      </c>
      <c r="Y112" s="6" t="b">
        <f t="shared" si="31"/>
        <v>0</v>
      </c>
      <c r="Z112" s="6" t="b">
        <f t="shared" si="32"/>
        <v>0</v>
      </c>
      <c r="AA112" s="6" t="b">
        <f t="shared" si="33"/>
        <v>0</v>
      </c>
      <c r="AB112" s="6" t="b">
        <f t="shared" si="34"/>
        <v>0</v>
      </c>
      <c r="AC112" s="6" t="b">
        <f t="shared" si="35"/>
        <v>0</v>
      </c>
      <c r="AD112" s="6" t="b">
        <f t="shared" si="36"/>
        <v>0</v>
      </c>
      <c r="AE112" s="6" t="b">
        <f>IF(Q112,IF(AND(LEN(O112)=7,COUNTIF(集荷不可!$A:$A,O112)=0),FALSE,TRUE),FALSE)</f>
        <v>0</v>
      </c>
      <c r="AF112" s="6" t="b">
        <f t="shared" si="37"/>
        <v>0</v>
      </c>
      <c r="AG112" s="6" t="b">
        <f t="shared" si="38"/>
        <v>0</v>
      </c>
    </row>
    <row r="113" spans="1:33" x14ac:dyDescent="0.45">
      <c r="A113" s="8"/>
      <c r="B113" s="8"/>
      <c r="C113" s="9"/>
      <c r="D113" s="9"/>
      <c r="E113" s="18"/>
      <c r="F113" s="8"/>
      <c r="G113" s="10"/>
      <c r="H113" s="10"/>
      <c r="I113" s="10"/>
      <c r="J113" s="11"/>
      <c r="K113" s="13"/>
      <c r="L113" s="14"/>
      <c r="M113" s="14"/>
      <c r="N113" s="10"/>
      <c r="O113" s="6" t="str">
        <f t="shared" si="39"/>
        <v/>
      </c>
      <c r="P113" s="6" t="str">
        <f t="shared" si="40"/>
        <v/>
      </c>
      <c r="Q113" s="6" t="b">
        <f t="shared" si="24"/>
        <v>0</v>
      </c>
      <c r="R113" s="6" t="b" cm="1">
        <f t="array" ref="R113">CheckIzonMoji(A113)</f>
        <v>0</v>
      </c>
      <c r="S113" s="6" t="b">
        <f t="shared" si="25"/>
        <v>0</v>
      </c>
      <c r="T113" s="6" t="b">
        <f t="shared" si="26"/>
        <v>0</v>
      </c>
      <c r="U113" s="6" t="b">
        <f t="shared" si="27"/>
        <v>0</v>
      </c>
      <c r="V113" s="6" t="b">
        <f t="shared" si="28"/>
        <v>0</v>
      </c>
      <c r="W113" s="6" t="b">
        <f t="shared" si="29"/>
        <v>0</v>
      </c>
      <c r="X113" s="6" t="b">
        <f t="shared" si="30"/>
        <v>0</v>
      </c>
      <c r="Y113" s="6" t="b">
        <f t="shared" si="31"/>
        <v>0</v>
      </c>
      <c r="Z113" s="6" t="b">
        <f t="shared" si="32"/>
        <v>0</v>
      </c>
      <c r="AA113" s="6" t="b">
        <f t="shared" si="33"/>
        <v>0</v>
      </c>
      <c r="AB113" s="6" t="b">
        <f t="shared" si="34"/>
        <v>0</v>
      </c>
      <c r="AC113" s="6" t="b">
        <f t="shared" si="35"/>
        <v>0</v>
      </c>
      <c r="AD113" s="6" t="b">
        <f t="shared" si="36"/>
        <v>0</v>
      </c>
      <c r="AE113" s="6" t="b">
        <f>IF(Q113,IF(AND(LEN(O113)=7,COUNTIF(集荷不可!$A:$A,O113)=0),FALSE,TRUE),FALSE)</f>
        <v>0</v>
      </c>
      <c r="AF113" s="6" t="b">
        <f t="shared" si="37"/>
        <v>0</v>
      </c>
      <c r="AG113" s="6" t="b">
        <f t="shared" si="38"/>
        <v>0</v>
      </c>
    </row>
    <row r="114" spans="1:33" x14ac:dyDescent="0.45">
      <c r="A114" s="8"/>
      <c r="B114" s="8"/>
      <c r="C114" s="9"/>
      <c r="D114" s="9"/>
      <c r="E114" s="18"/>
      <c r="F114" s="8"/>
      <c r="G114" s="10"/>
      <c r="H114" s="10"/>
      <c r="I114" s="10"/>
      <c r="J114" s="11"/>
      <c r="K114" s="13"/>
      <c r="L114" s="14"/>
      <c r="M114" s="14"/>
      <c r="N114" s="10"/>
      <c r="O114" s="6" t="str">
        <f t="shared" si="39"/>
        <v/>
      </c>
      <c r="P114" s="6" t="str">
        <f t="shared" si="40"/>
        <v/>
      </c>
      <c r="Q114" s="6" t="b">
        <f t="shared" si="24"/>
        <v>0</v>
      </c>
      <c r="R114" s="6" t="b" cm="1">
        <f t="array" ref="R114">CheckIzonMoji(A114)</f>
        <v>0</v>
      </c>
      <c r="S114" s="6" t="b">
        <f t="shared" si="25"/>
        <v>0</v>
      </c>
      <c r="T114" s="6" t="b">
        <f t="shared" si="26"/>
        <v>0</v>
      </c>
      <c r="U114" s="6" t="b">
        <f t="shared" si="27"/>
        <v>0</v>
      </c>
      <c r="V114" s="6" t="b">
        <f t="shared" si="28"/>
        <v>0</v>
      </c>
      <c r="W114" s="6" t="b">
        <f t="shared" si="29"/>
        <v>0</v>
      </c>
      <c r="X114" s="6" t="b">
        <f t="shared" si="30"/>
        <v>0</v>
      </c>
      <c r="Y114" s="6" t="b">
        <f t="shared" si="31"/>
        <v>0</v>
      </c>
      <c r="Z114" s="6" t="b">
        <f t="shared" si="32"/>
        <v>0</v>
      </c>
      <c r="AA114" s="6" t="b">
        <f t="shared" si="33"/>
        <v>0</v>
      </c>
      <c r="AB114" s="6" t="b">
        <f t="shared" si="34"/>
        <v>0</v>
      </c>
      <c r="AC114" s="6" t="b">
        <f t="shared" si="35"/>
        <v>0</v>
      </c>
      <c r="AD114" s="6" t="b">
        <f t="shared" si="36"/>
        <v>0</v>
      </c>
      <c r="AE114" s="6" t="b">
        <f>IF(Q114,IF(AND(LEN(O114)=7,COUNTIF(集荷不可!$A:$A,O114)=0),FALSE,TRUE),FALSE)</f>
        <v>0</v>
      </c>
      <c r="AF114" s="6" t="b">
        <f t="shared" si="37"/>
        <v>0</v>
      </c>
      <c r="AG114" s="6" t="b">
        <f t="shared" si="38"/>
        <v>0</v>
      </c>
    </row>
    <row r="115" spans="1:33" x14ac:dyDescent="0.45">
      <c r="A115" s="8"/>
      <c r="B115" s="8"/>
      <c r="C115" s="9"/>
      <c r="D115" s="9"/>
      <c r="E115" s="18"/>
      <c r="F115" s="8"/>
      <c r="G115" s="10"/>
      <c r="H115" s="10"/>
      <c r="I115" s="10"/>
      <c r="J115" s="11"/>
      <c r="K115" s="13"/>
      <c r="L115" s="14"/>
      <c r="M115" s="14"/>
      <c r="N115" s="10"/>
      <c r="O115" s="6" t="str">
        <f t="shared" si="39"/>
        <v/>
      </c>
      <c r="P115" s="6" t="str">
        <f t="shared" si="40"/>
        <v/>
      </c>
      <c r="Q115" s="6" t="b">
        <f t="shared" si="24"/>
        <v>0</v>
      </c>
      <c r="R115" s="6" t="b" cm="1">
        <f t="array" ref="R115">CheckIzonMoji(A115)</f>
        <v>0</v>
      </c>
      <c r="S115" s="6" t="b">
        <f t="shared" si="25"/>
        <v>0</v>
      </c>
      <c r="T115" s="6" t="b">
        <f t="shared" si="26"/>
        <v>0</v>
      </c>
      <c r="U115" s="6" t="b">
        <f t="shared" si="27"/>
        <v>0</v>
      </c>
      <c r="V115" s="6" t="b">
        <f t="shared" si="28"/>
        <v>0</v>
      </c>
      <c r="W115" s="6" t="b">
        <f t="shared" si="29"/>
        <v>0</v>
      </c>
      <c r="X115" s="6" t="b">
        <f t="shared" si="30"/>
        <v>0</v>
      </c>
      <c r="Y115" s="6" t="b">
        <f t="shared" si="31"/>
        <v>0</v>
      </c>
      <c r="Z115" s="6" t="b">
        <f t="shared" si="32"/>
        <v>0</v>
      </c>
      <c r="AA115" s="6" t="b">
        <f t="shared" si="33"/>
        <v>0</v>
      </c>
      <c r="AB115" s="6" t="b">
        <f t="shared" si="34"/>
        <v>0</v>
      </c>
      <c r="AC115" s="6" t="b">
        <f t="shared" si="35"/>
        <v>0</v>
      </c>
      <c r="AD115" s="6" t="b">
        <f t="shared" si="36"/>
        <v>0</v>
      </c>
      <c r="AE115" s="6" t="b">
        <f>IF(Q115,IF(AND(LEN(O115)=7,COUNTIF(集荷不可!$A:$A,O115)=0),FALSE,TRUE),FALSE)</f>
        <v>0</v>
      </c>
      <c r="AF115" s="6" t="b">
        <f t="shared" si="37"/>
        <v>0</v>
      </c>
      <c r="AG115" s="6" t="b">
        <f t="shared" si="38"/>
        <v>0</v>
      </c>
    </row>
    <row r="116" spans="1:33" x14ac:dyDescent="0.45">
      <c r="A116" s="8"/>
      <c r="B116" s="8"/>
      <c r="C116" s="9"/>
      <c r="D116" s="9"/>
      <c r="E116" s="18"/>
      <c r="F116" s="8"/>
      <c r="G116" s="10"/>
      <c r="H116" s="10"/>
      <c r="I116" s="10"/>
      <c r="J116" s="11"/>
      <c r="K116" s="13"/>
      <c r="L116" s="14"/>
      <c r="M116" s="14"/>
      <c r="N116" s="10"/>
      <c r="O116" s="6" t="str">
        <f t="shared" si="39"/>
        <v/>
      </c>
      <c r="P116" s="6" t="str">
        <f t="shared" si="40"/>
        <v/>
      </c>
      <c r="Q116" s="6" t="b">
        <f t="shared" si="24"/>
        <v>0</v>
      </c>
      <c r="R116" s="6" t="b" cm="1">
        <f t="array" ref="R116">CheckIzonMoji(A116)</f>
        <v>0</v>
      </c>
      <c r="S116" s="6" t="b">
        <f t="shared" si="25"/>
        <v>0</v>
      </c>
      <c r="T116" s="6" t="b">
        <f t="shared" si="26"/>
        <v>0</v>
      </c>
      <c r="U116" s="6" t="b">
        <f t="shared" si="27"/>
        <v>0</v>
      </c>
      <c r="V116" s="6" t="b">
        <f t="shared" si="28"/>
        <v>0</v>
      </c>
      <c r="W116" s="6" t="b">
        <f t="shared" si="29"/>
        <v>0</v>
      </c>
      <c r="X116" s="6" t="b">
        <f t="shared" si="30"/>
        <v>0</v>
      </c>
      <c r="Y116" s="6" t="b">
        <f t="shared" si="31"/>
        <v>0</v>
      </c>
      <c r="Z116" s="6" t="b">
        <f t="shared" si="32"/>
        <v>0</v>
      </c>
      <c r="AA116" s="6" t="b">
        <f t="shared" si="33"/>
        <v>0</v>
      </c>
      <c r="AB116" s="6" t="b">
        <f t="shared" si="34"/>
        <v>0</v>
      </c>
      <c r="AC116" s="6" t="b">
        <f t="shared" si="35"/>
        <v>0</v>
      </c>
      <c r="AD116" s="6" t="b">
        <f t="shared" si="36"/>
        <v>0</v>
      </c>
      <c r="AE116" s="6" t="b">
        <f>IF(Q116,IF(AND(LEN(O116)=7,COUNTIF(集荷不可!$A:$A,O116)=0),FALSE,TRUE),FALSE)</f>
        <v>0</v>
      </c>
      <c r="AF116" s="6" t="b">
        <f t="shared" si="37"/>
        <v>0</v>
      </c>
      <c r="AG116" s="6" t="b">
        <f t="shared" si="38"/>
        <v>0</v>
      </c>
    </row>
    <row r="117" spans="1:33" x14ac:dyDescent="0.45">
      <c r="A117" s="8"/>
      <c r="B117" s="8"/>
      <c r="C117" s="9"/>
      <c r="D117" s="9"/>
      <c r="E117" s="18"/>
      <c r="F117" s="8"/>
      <c r="G117" s="10"/>
      <c r="H117" s="10"/>
      <c r="I117" s="10"/>
      <c r="J117" s="11"/>
      <c r="K117" s="13"/>
      <c r="L117" s="14"/>
      <c r="M117" s="14"/>
      <c r="N117" s="10"/>
      <c r="O117" s="6" t="str">
        <f t="shared" si="39"/>
        <v/>
      </c>
      <c r="P117" s="6" t="str">
        <f t="shared" si="40"/>
        <v/>
      </c>
      <c r="Q117" s="6" t="b">
        <f t="shared" si="24"/>
        <v>0</v>
      </c>
      <c r="R117" s="6" t="b" cm="1">
        <f t="array" ref="R117">CheckIzonMoji(A117)</f>
        <v>0</v>
      </c>
      <c r="S117" s="6" t="b">
        <f t="shared" si="25"/>
        <v>0</v>
      </c>
      <c r="T117" s="6" t="b">
        <f t="shared" si="26"/>
        <v>0</v>
      </c>
      <c r="U117" s="6" t="b">
        <f t="shared" si="27"/>
        <v>0</v>
      </c>
      <c r="V117" s="6" t="b">
        <f t="shared" si="28"/>
        <v>0</v>
      </c>
      <c r="W117" s="6" t="b">
        <f t="shared" si="29"/>
        <v>0</v>
      </c>
      <c r="X117" s="6" t="b">
        <f t="shared" si="30"/>
        <v>0</v>
      </c>
      <c r="Y117" s="6" t="b">
        <f t="shared" si="31"/>
        <v>0</v>
      </c>
      <c r="Z117" s="6" t="b">
        <f t="shared" si="32"/>
        <v>0</v>
      </c>
      <c r="AA117" s="6" t="b">
        <f t="shared" si="33"/>
        <v>0</v>
      </c>
      <c r="AB117" s="6" t="b">
        <f t="shared" si="34"/>
        <v>0</v>
      </c>
      <c r="AC117" s="6" t="b">
        <f t="shared" si="35"/>
        <v>0</v>
      </c>
      <c r="AD117" s="6" t="b">
        <f t="shared" si="36"/>
        <v>0</v>
      </c>
      <c r="AE117" s="6" t="b">
        <f>IF(Q117,IF(AND(LEN(O117)=7,COUNTIF(集荷不可!$A:$A,O117)=0),FALSE,TRUE),FALSE)</f>
        <v>0</v>
      </c>
      <c r="AF117" s="6" t="b">
        <f t="shared" si="37"/>
        <v>0</v>
      </c>
      <c r="AG117" s="6" t="b">
        <f t="shared" si="38"/>
        <v>0</v>
      </c>
    </row>
    <row r="118" spans="1:33" x14ac:dyDescent="0.45">
      <c r="A118" s="8"/>
      <c r="B118" s="8"/>
      <c r="C118" s="9"/>
      <c r="D118" s="9"/>
      <c r="E118" s="18"/>
      <c r="F118" s="8"/>
      <c r="G118" s="10"/>
      <c r="H118" s="10"/>
      <c r="I118" s="10"/>
      <c r="J118" s="11"/>
      <c r="K118" s="13"/>
      <c r="L118" s="14"/>
      <c r="M118" s="14"/>
      <c r="N118" s="10"/>
      <c r="O118" s="6" t="str">
        <f t="shared" si="39"/>
        <v/>
      </c>
      <c r="P118" s="6" t="str">
        <f t="shared" si="40"/>
        <v/>
      </c>
      <c r="Q118" s="6" t="b">
        <f t="shared" si="24"/>
        <v>0</v>
      </c>
      <c r="R118" s="6" t="b" cm="1">
        <f t="array" ref="R118">CheckIzonMoji(A118)</f>
        <v>0</v>
      </c>
      <c r="S118" s="6" t="b">
        <f t="shared" si="25"/>
        <v>0</v>
      </c>
      <c r="T118" s="6" t="b">
        <f t="shared" si="26"/>
        <v>0</v>
      </c>
      <c r="U118" s="6" t="b">
        <f t="shared" si="27"/>
        <v>0</v>
      </c>
      <c r="V118" s="6" t="b">
        <f t="shared" si="28"/>
        <v>0</v>
      </c>
      <c r="W118" s="6" t="b">
        <f t="shared" si="29"/>
        <v>0</v>
      </c>
      <c r="X118" s="6" t="b">
        <f t="shared" si="30"/>
        <v>0</v>
      </c>
      <c r="Y118" s="6" t="b">
        <f t="shared" si="31"/>
        <v>0</v>
      </c>
      <c r="Z118" s="6" t="b">
        <f t="shared" si="32"/>
        <v>0</v>
      </c>
      <c r="AA118" s="6" t="b">
        <f t="shared" si="33"/>
        <v>0</v>
      </c>
      <c r="AB118" s="6" t="b">
        <f t="shared" si="34"/>
        <v>0</v>
      </c>
      <c r="AC118" s="6" t="b">
        <f t="shared" si="35"/>
        <v>0</v>
      </c>
      <c r="AD118" s="6" t="b">
        <f t="shared" si="36"/>
        <v>0</v>
      </c>
      <c r="AE118" s="6" t="b">
        <f>IF(Q118,IF(AND(LEN(O118)=7,COUNTIF(集荷不可!$A:$A,O118)=0),FALSE,TRUE),FALSE)</f>
        <v>0</v>
      </c>
      <c r="AF118" s="6" t="b">
        <f t="shared" si="37"/>
        <v>0</v>
      </c>
      <c r="AG118" s="6" t="b">
        <f t="shared" si="38"/>
        <v>0</v>
      </c>
    </row>
    <row r="119" spans="1:33" x14ac:dyDescent="0.45">
      <c r="A119" s="8"/>
      <c r="B119" s="8"/>
      <c r="C119" s="9"/>
      <c r="D119" s="9"/>
      <c r="E119" s="18"/>
      <c r="F119" s="8"/>
      <c r="G119" s="10"/>
      <c r="H119" s="10"/>
      <c r="I119" s="10"/>
      <c r="J119" s="11"/>
      <c r="K119" s="13"/>
      <c r="L119" s="14"/>
      <c r="M119" s="14"/>
      <c r="N119" s="10"/>
      <c r="O119" s="6" t="str">
        <f t="shared" si="39"/>
        <v/>
      </c>
      <c r="P119" s="6" t="str">
        <f t="shared" si="40"/>
        <v/>
      </c>
      <c r="Q119" s="6" t="b">
        <f t="shared" si="24"/>
        <v>0</v>
      </c>
      <c r="R119" s="6" t="b" cm="1">
        <f t="array" ref="R119">CheckIzonMoji(A119)</f>
        <v>0</v>
      </c>
      <c r="S119" s="6" t="b">
        <f t="shared" si="25"/>
        <v>0</v>
      </c>
      <c r="T119" s="6" t="b">
        <f t="shared" si="26"/>
        <v>0</v>
      </c>
      <c r="U119" s="6" t="b">
        <f t="shared" si="27"/>
        <v>0</v>
      </c>
      <c r="V119" s="6" t="b">
        <f t="shared" si="28"/>
        <v>0</v>
      </c>
      <c r="W119" s="6" t="b">
        <f t="shared" si="29"/>
        <v>0</v>
      </c>
      <c r="X119" s="6" t="b">
        <f t="shared" si="30"/>
        <v>0</v>
      </c>
      <c r="Y119" s="6" t="b">
        <f t="shared" si="31"/>
        <v>0</v>
      </c>
      <c r="Z119" s="6" t="b">
        <f t="shared" si="32"/>
        <v>0</v>
      </c>
      <c r="AA119" s="6" t="b">
        <f t="shared" si="33"/>
        <v>0</v>
      </c>
      <c r="AB119" s="6" t="b">
        <f t="shared" si="34"/>
        <v>0</v>
      </c>
      <c r="AC119" s="6" t="b">
        <f t="shared" si="35"/>
        <v>0</v>
      </c>
      <c r="AD119" s="6" t="b">
        <f t="shared" si="36"/>
        <v>0</v>
      </c>
      <c r="AE119" s="6" t="b">
        <f>IF(Q119,IF(AND(LEN(O119)=7,COUNTIF(集荷不可!$A:$A,O119)=0),FALSE,TRUE),FALSE)</f>
        <v>0</v>
      </c>
      <c r="AF119" s="6" t="b">
        <f t="shared" si="37"/>
        <v>0</v>
      </c>
      <c r="AG119" s="6" t="b">
        <f t="shared" si="38"/>
        <v>0</v>
      </c>
    </row>
    <row r="120" spans="1:33" x14ac:dyDescent="0.45">
      <c r="A120" s="8"/>
      <c r="B120" s="8"/>
      <c r="C120" s="9"/>
      <c r="D120" s="9"/>
      <c r="E120" s="18"/>
      <c r="F120" s="8"/>
      <c r="G120" s="10"/>
      <c r="H120" s="10"/>
      <c r="I120" s="10"/>
      <c r="J120" s="11"/>
      <c r="K120" s="13"/>
      <c r="L120" s="14"/>
      <c r="M120" s="14"/>
      <c r="N120" s="10"/>
      <c r="O120" s="6" t="str">
        <f t="shared" si="39"/>
        <v/>
      </c>
      <c r="P120" s="6" t="str">
        <f t="shared" si="40"/>
        <v/>
      </c>
      <c r="Q120" s="6" t="b">
        <f t="shared" si="24"/>
        <v>0</v>
      </c>
      <c r="R120" s="6" t="b" cm="1">
        <f t="array" ref="R120">CheckIzonMoji(A120)</f>
        <v>0</v>
      </c>
      <c r="S120" s="6" t="b">
        <f t="shared" si="25"/>
        <v>0</v>
      </c>
      <c r="T120" s="6" t="b">
        <f t="shared" si="26"/>
        <v>0</v>
      </c>
      <c r="U120" s="6" t="b">
        <f t="shared" si="27"/>
        <v>0</v>
      </c>
      <c r="V120" s="6" t="b">
        <f t="shared" si="28"/>
        <v>0</v>
      </c>
      <c r="W120" s="6" t="b">
        <f t="shared" si="29"/>
        <v>0</v>
      </c>
      <c r="X120" s="6" t="b">
        <f t="shared" si="30"/>
        <v>0</v>
      </c>
      <c r="Y120" s="6" t="b">
        <f t="shared" si="31"/>
        <v>0</v>
      </c>
      <c r="Z120" s="6" t="b">
        <f t="shared" si="32"/>
        <v>0</v>
      </c>
      <c r="AA120" s="6" t="b">
        <f t="shared" si="33"/>
        <v>0</v>
      </c>
      <c r="AB120" s="6" t="b">
        <f t="shared" si="34"/>
        <v>0</v>
      </c>
      <c r="AC120" s="6" t="b">
        <f t="shared" si="35"/>
        <v>0</v>
      </c>
      <c r="AD120" s="6" t="b">
        <f t="shared" si="36"/>
        <v>0</v>
      </c>
      <c r="AE120" s="6" t="b">
        <f>IF(Q120,IF(AND(LEN(O120)=7,COUNTIF(集荷不可!$A:$A,O120)=0),FALSE,TRUE),FALSE)</f>
        <v>0</v>
      </c>
      <c r="AF120" s="6" t="b">
        <f t="shared" si="37"/>
        <v>0</v>
      </c>
      <c r="AG120" s="6" t="b">
        <f t="shared" si="38"/>
        <v>0</v>
      </c>
    </row>
    <row r="121" spans="1:33" x14ac:dyDescent="0.45">
      <c r="A121" s="8"/>
      <c r="B121" s="8"/>
      <c r="C121" s="9"/>
      <c r="D121" s="9"/>
      <c r="E121" s="18"/>
      <c r="F121" s="8"/>
      <c r="G121" s="10"/>
      <c r="H121" s="10"/>
      <c r="I121" s="10"/>
      <c r="J121" s="11"/>
      <c r="K121" s="13"/>
      <c r="L121" s="14"/>
      <c r="M121" s="14"/>
      <c r="N121" s="10"/>
      <c r="O121" s="6" t="str">
        <f t="shared" si="39"/>
        <v/>
      </c>
      <c r="P121" s="6" t="str">
        <f t="shared" si="40"/>
        <v/>
      </c>
      <c r="Q121" s="6" t="b">
        <f t="shared" si="24"/>
        <v>0</v>
      </c>
      <c r="R121" s="6" t="b" cm="1">
        <f t="array" ref="R121">CheckIzonMoji(A121)</f>
        <v>0</v>
      </c>
      <c r="S121" s="6" t="b">
        <f t="shared" si="25"/>
        <v>0</v>
      </c>
      <c r="T121" s="6" t="b">
        <f t="shared" si="26"/>
        <v>0</v>
      </c>
      <c r="U121" s="6" t="b">
        <f t="shared" si="27"/>
        <v>0</v>
      </c>
      <c r="V121" s="6" t="b">
        <f t="shared" si="28"/>
        <v>0</v>
      </c>
      <c r="W121" s="6" t="b">
        <f t="shared" si="29"/>
        <v>0</v>
      </c>
      <c r="X121" s="6" t="b">
        <f t="shared" si="30"/>
        <v>0</v>
      </c>
      <c r="Y121" s="6" t="b">
        <f t="shared" si="31"/>
        <v>0</v>
      </c>
      <c r="Z121" s="6" t="b">
        <f t="shared" si="32"/>
        <v>0</v>
      </c>
      <c r="AA121" s="6" t="b">
        <f t="shared" si="33"/>
        <v>0</v>
      </c>
      <c r="AB121" s="6" t="b">
        <f t="shared" si="34"/>
        <v>0</v>
      </c>
      <c r="AC121" s="6" t="b">
        <f t="shared" si="35"/>
        <v>0</v>
      </c>
      <c r="AD121" s="6" t="b">
        <f t="shared" si="36"/>
        <v>0</v>
      </c>
      <c r="AE121" s="6" t="b">
        <f>IF(Q121,IF(AND(LEN(O121)=7,COUNTIF(集荷不可!$A:$A,O121)=0),FALSE,TRUE),FALSE)</f>
        <v>0</v>
      </c>
      <c r="AF121" s="6" t="b">
        <f t="shared" si="37"/>
        <v>0</v>
      </c>
      <c r="AG121" s="6" t="b">
        <f t="shared" si="38"/>
        <v>0</v>
      </c>
    </row>
    <row r="122" spans="1:33" x14ac:dyDescent="0.45">
      <c r="A122" s="8"/>
      <c r="B122" s="8"/>
      <c r="C122" s="9"/>
      <c r="D122" s="9"/>
      <c r="E122" s="18"/>
      <c r="F122" s="8"/>
      <c r="G122" s="10"/>
      <c r="H122" s="10"/>
      <c r="I122" s="10"/>
      <c r="J122" s="11"/>
      <c r="K122" s="13"/>
      <c r="L122" s="14"/>
      <c r="M122" s="14"/>
      <c r="N122" s="10"/>
      <c r="O122" s="6" t="str">
        <f t="shared" si="39"/>
        <v/>
      </c>
      <c r="P122" s="6" t="str">
        <f t="shared" si="40"/>
        <v/>
      </c>
      <c r="Q122" s="6" t="b">
        <f t="shared" si="24"/>
        <v>0</v>
      </c>
      <c r="R122" s="6" t="b" cm="1">
        <f t="array" ref="R122">CheckIzonMoji(A122)</f>
        <v>0</v>
      </c>
      <c r="S122" s="6" t="b">
        <f t="shared" si="25"/>
        <v>0</v>
      </c>
      <c r="T122" s="6" t="b">
        <f t="shared" si="26"/>
        <v>0</v>
      </c>
      <c r="U122" s="6" t="b">
        <f t="shared" si="27"/>
        <v>0</v>
      </c>
      <c r="V122" s="6" t="b">
        <f t="shared" si="28"/>
        <v>0</v>
      </c>
      <c r="W122" s="6" t="b">
        <f t="shared" si="29"/>
        <v>0</v>
      </c>
      <c r="X122" s="6" t="b">
        <f t="shared" si="30"/>
        <v>0</v>
      </c>
      <c r="Y122" s="6" t="b">
        <f t="shared" si="31"/>
        <v>0</v>
      </c>
      <c r="Z122" s="6" t="b">
        <f t="shared" si="32"/>
        <v>0</v>
      </c>
      <c r="AA122" s="6" t="b">
        <f t="shared" si="33"/>
        <v>0</v>
      </c>
      <c r="AB122" s="6" t="b">
        <f t="shared" si="34"/>
        <v>0</v>
      </c>
      <c r="AC122" s="6" t="b">
        <f t="shared" si="35"/>
        <v>0</v>
      </c>
      <c r="AD122" s="6" t="b">
        <f t="shared" si="36"/>
        <v>0</v>
      </c>
      <c r="AE122" s="6" t="b">
        <f>IF(Q122,IF(AND(LEN(O122)=7,COUNTIF(集荷不可!$A:$A,O122)=0),FALSE,TRUE),FALSE)</f>
        <v>0</v>
      </c>
      <c r="AF122" s="6" t="b">
        <f t="shared" si="37"/>
        <v>0</v>
      </c>
      <c r="AG122" s="6" t="b">
        <f t="shared" si="38"/>
        <v>0</v>
      </c>
    </row>
    <row r="123" spans="1:33" x14ac:dyDescent="0.45">
      <c r="A123" s="8"/>
      <c r="B123" s="8"/>
      <c r="C123" s="9"/>
      <c r="D123" s="9"/>
      <c r="E123" s="18"/>
      <c r="F123" s="8"/>
      <c r="G123" s="10"/>
      <c r="H123" s="10"/>
      <c r="I123" s="10"/>
      <c r="J123" s="11"/>
      <c r="K123" s="13"/>
      <c r="L123" s="14"/>
      <c r="M123" s="14"/>
      <c r="N123" s="10"/>
      <c r="O123" s="6" t="str">
        <f t="shared" si="39"/>
        <v/>
      </c>
      <c r="P123" s="6" t="str">
        <f t="shared" si="40"/>
        <v/>
      </c>
      <c r="Q123" s="6" t="b">
        <f t="shared" si="24"/>
        <v>0</v>
      </c>
      <c r="R123" s="6" t="b" cm="1">
        <f t="array" ref="R123">CheckIzonMoji(A123)</f>
        <v>0</v>
      </c>
      <c r="S123" s="6" t="b">
        <f t="shared" si="25"/>
        <v>0</v>
      </c>
      <c r="T123" s="6" t="b">
        <f t="shared" si="26"/>
        <v>0</v>
      </c>
      <c r="U123" s="6" t="b">
        <f t="shared" si="27"/>
        <v>0</v>
      </c>
      <c r="V123" s="6" t="b">
        <f t="shared" si="28"/>
        <v>0</v>
      </c>
      <c r="W123" s="6" t="b">
        <f t="shared" si="29"/>
        <v>0</v>
      </c>
      <c r="X123" s="6" t="b">
        <f t="shared" si="30"/>
        <v>0</v>
      </c>
      <c r="Y123" s="6" t="b">
        <f t="shared" si="31"/>
        <v>0</v>
      </c>
      <c r="Z123" s="6" t="b">
        <f t="shared" si="32"/>
        <v>0</v>
      </c>
      <c r="AA123" s="6" t="b">
        <f t="shared" si="33"/>
        <v>0</v>
      </c>
      <c r="AB123" s="6" t="b">
        <f t="shared" si="34"/>
        <v>0</v>
      </c>
      <c r="AC123" s="6" t="b">
        <f t="shared" si="35"/>
        <v>0</v>
      </c>
      <c r="AD123" s="6" t="b">
        <f t="shared" si="36"/>
        <v>0</v>
      </c>
      <c r="AE123" s="6" t="b">
        <f>IF(Q123,IF(AND(LEN(O123)=7,COUNTIF(集荷不可!$A:$A,O123)=0),FALSE,TRUE),FALSE)</f>
        <v>0</v>
      </c>
      <c r="AF123" s="6" t="b">
        <f t="shared" si="37"/>
        <v>0</v>
      </c>
      <c r="AG123" s="6" t="b">
        <f t="shared" si="38"/>
        <v>0</v>
      </c>
    </row>
    <row r="124" spans="1:33" x14ac:dyDescent="0.45">
      <c r="A124" s="8"/>
      <c r="B124" s="8"/>
      <c r="C124" s="9"/>
      <c r="D124" s="9"/>
      <c r="E124" s="18"/>
      <c r="F124" s="8"/>
      <c r="G124" s="10"/>
      <c r="H124" s="10"/>
      <c r="I124" s="10"/>
      <c r="J124" s="11"/>
      <c r="K124" s="13"/>
      <c r="L124" s="14"/>
      <c r="M124" s="14"/>
      <c r="N124" s="10"/>
      <c r="O124" s="6" t="str">
        <f t="shared" si="39"/>
        <v/>
      </c>
      <c r="P124" s="6" t="str">
        <f t="shared" si="40"/>
        <v/>
      </c>
      <c r="Q124" s="6" t="b">
        <f t="shared" si="24"/>
        <v>0</v>
      </c>
      <c r="R124" s="6" t="b" cm="1">
        <f t="array" ref="R124">CheckIzonMoji(A124)</f>
        <v>0</v>
      </c>
      <c r="S124" s="6" t="b">
        <f t="shared" si="25"/>
        <v>0</v>
      </c>
      <c r="T124" s="6" t="b">
        <f t="shared" si="26"/>
        <v>0</v>
      </c>
      <c r="U124" s="6" t="b">
        <f t="shared" si="27"/>
        <v>0</v>
      </c>
      <c r="V124" s="6" t="b">
        <f t="shared" si="28"/>
        <v>0</v>
      </c>
      <c r="W124" s="6" t="b">
        <f t="shared" si="29"/>
        <v>0</v>
      </c>
      <c r="X124" s="6" t="b">
        <f t="shared" si="30"/>
        <v>0</v>
      </c>
      <c r="Y124" s="6" t="b">
        <f t="shared" si="31"/>
        <v>0</v>
      </c>
      <c r="Z124" s="6" t="b">
        <f t="shared" si="32"/>
        <v>0</v>
      </c>
      <c r="AA124" s="6" t="b">
        <f t="shared" si="33"/>
        <v>0</v>
      </c>
      <c r="AB124" s="6" t="b">
        <f t="shared" si="34"/>
        <v>0</v>
      </c>
      <c r="AC124" s="6" t="b">
        <f t="shared" si="35"/>
        <v>0</v>
      </c>
      <c r="AD124" s="6" t="b">
        <f t="shared" si="36"/>
        <v>0</v>
      </c>
      <c r="AE124" s="6" t="b">
        <f>IF(Q124,IF(AND(LEN(O124)=7,COUNTIF(集荷不可!$A:$A,O124)=0),FALSE,TRUE),FALSE)</f>
        <v>0</v>
      </c>
      <c r="AF124" s="6" t="b">
        <f t="shared" si="37"/>
        <v>0</v>
      </c>
      <c r="AG124" s="6" t="b">
        <f t="shared" si="38"/>
        <v>0</v>
      </c>
    </row>
    <row r="125" spans="1:33" x14ac:dyDescent="0.45">
      <c r="A125" s="8"/>
      <c r="B125" s="8"/>
      <c r="C125" s="9"/>
      <c r="D125" s="9"/>
      <c r="E125" s="18"/>
      <c r="F125" s="8"/>
      <c r="G125" s="10"/>
      <c r="H125" s="10"/>
      <c r="I125" s="10"/>
      <c r="J125" s="11"/>
      <c r="K125" s="13"/>
      <c r="L125" s="14"/>
      <c r="M125" s="14"/>
      <c r="N125" s="10"/>
      <c r="O125" s="6" t="str">
        <f t="shared" si="39"/>
        <v/>
      </c>
      <c r="P125" s="6" t="str">
        <f t="shared" si="40"/>
        <v/>
      </c>
      <c r="Q125" s="6" t="b">
        <f t="shared" si="24"/>
        <v>0</v>
      </c>
      <c r="R125" s="6" t="b" cm="1">
        <f t="array" ref="R125">CheckIzonMoji(A125)</f>
        <v>0</v>
      </c>
      <c r="S125" s="6" t="b">
        <f t="shared" si="25"/>
        <v>0</v>
      </c>
      <c r="T125" s="6" t="b">
        <f t="shared" si="26"/>
        <v>0</v>
      </c>
      <c r="U125" s="6" t="b">
        <f t="shared" si="27"/>
        <v>0</v>
      </c>
      <c r="V125" s="6" t="b">
        <f t="shared" si="28"/>
        <v>0</v>
      </c>
      <c r="W125" s="6" t="b">
        <f t="shared" si="29"/>
        <v>0</v>
      </c>
      <c r="X125" s="6" t="b">
        <f t="shared" si="30"/>
        <v>0</v>
      </c>
      <c r="Y125" s="6" t="b">
        <f t="shared" si="31"/>
        <v>0</v>
      </c>
      <c r="Z125" s="6" t="b">
        <f t="shared" si="32"/>
        <v>0</v>
      </c>
      <c r="AA125" s="6" t="b">
        <f t="shared" si="33"/>
        <v>0</v>
      </c>
      <c r="AB125" s="6" t="b">
        <f t="shared" si="34"/>
        <v>0</v>
      </c>
      <c r="AC125" s="6" t="b">
        <f t="shared" si="35"/>
        <v>0</v>
      </c>
      <c r="AD125" s="6" t="b">
        <f t="shared" si="36"/>
        <v>0</v>
      </c>
      <c r="AE125" s="6" t="b">
        <f>IF(Q125,IF(AND(LEN(O125)=7,COUNTIF(集荷不可!$A:$A,O125)=0),FALSE,TRUE),FALSE)</f>
        <v>0</v>
      </c>
      <c r="AF125" s="6" t="b">
        <f t="shared" si="37"/>
        <v>0</v>
      </c>
      <c r="AG125" s="6" t="b">
        <f t="shared" si="38"/>
        <v>0</v>
      </c>
    </row>
    <row r="126" spans="1:33" x14ac:dyDescent="0.45">
      <c r="A126" s="8"/>
      <c r="B126" s="8"/>
      <c r="C126" s="9"/>
      <c r="D126" s="9"/>
      <c r="E126" s="18"/>
      <c r="F126" s="8"/>
      <c r="G126" s="10"/>
      <c r="H126" s="10"/>
      <c r="I126" s="10"/>
      <c r="J126" s="11"/>
      <c r="K126" s="13"/>
      <c r="L126" s="14"/>
      <c r="M126" s="14"/>
      <c r="N126" s="10"/>
      <c r="O126" s="6" t="str">
        <f t="shared" si="39"/>
        <v/>
      </c>
      <c r="P126" s="6" t="str">
        <f t="shared" si="40"/>
        <v/>
      </c>
      <c r="Q126" s="6" t="b">
        <f t="shared" si="24"/>
        <v>0</v>
      </c>
      <c r="R126" s="6" t="b" cm="1">
        <f t="array" ref="R126">CheckIzonMoji(A126)</f>
        <v>0</v>
      </c>
      <c r="S126" s="6" t="b">
        <f t="shared" si="25"/>
        <v>0</v>
      </c>
      <c r="T126" s="6" t="b">
        <f t="shared" si="26"/>
        <v>0</v>
      </c>
      <c r="U126" s="6" t="b">
        <f t="shared" si="27"/>
        <v>0</v>
      </c>
      <c r="V126" s="6" t="b">
        <f t="shared" si="28"/>
        <v>0</v>
      </c>
      <c r="W126" s="6" t="b">
        <f t="shared" si="29"/>
        <v>0</v>
      </c>
      <c r="X126" s="6" t="b">
        <f t="shared" si="30"/>
        <v>0</v>
      </c>
      <c r="Y126" s="6" t="b">
        <f t="shared" si="31"/>
        <v>0</v>
      </c>
      <c r="Z126" s="6" t="b">
        <f t="shared" si="32"/>
        <v>0</v>
      </c>
      <c r="AA126" s="6" t="b">
        <f t="shared" si="33"/>
        <v>0</v>
      </c>
      <c r="AB126" s="6" t="b">
        <f t="shared" si="34"/>
        <v>0</v>
      </c>
      <c r="AC126" s="6" t="b">
        <f t="shared" si="35"/>
        <v>0</v>
      </c>
      <c r="AD126" s="6" t="b">
        <f t="shared" si="36"/>
        <v>0</v>
      </c>
      <c r="AE126" s="6" t="b">
        <f>IF(Q126,IF(AND(LEN(O126)=7,COUNTIF(集荷不可!$A:$A,O126)=0),FALSE,TRUE),FALSE)</f>
        <v>0</v>
      </c>
      <c r="AF126" s="6" t="b">
        <f t="shared" si="37"/>
        <v>0</v>
      </c>
      <c r="AG126" s="6" t="b">
        <f t="shared" si="38"/>
        <v>0</v>
      </c>
    </row>
    <row r="127" spans="1:33" x14ac:dyDescent="0.45">
      <c r="A127" s="8"/>
      <c r="B127" s="8"/>
      <c r="C127" s="9"/>
      <c r="D127" s="9"/>
      <c r="E127" s="18"/>
      <c r="F127" s="8"/>
      <c r="G127" s="10"/>
      <c r="H127" s="10"/>
      <c r="I127" s="10"/>
      <c r="J127" s="11"/>
      <c r="K127" s="13"/>
      <c r="L127" s="14"/>
      <c r="M127" s="14"/>
      <c r="N127" s="10"/>
      <c r="O127" s="6" t="str">
        <f t="shared" si="39"/>
        <v/>
      </c>
      <c r="P127" s="6" t="str">
        <f t="shared" si="40"/>
        <v/>
      </c>
      <c r="Q127" s="6" t="b">
        <f t="shared" si="24"/>
        <v>0</v>
      </c>
      <c r="R127" s="6" t="b" cm="1">
        <f t="array" ref="R127">CheckIzonMoji(A127)</f>
        <v>0</v>
      </c>
      <c r="S127" s="6" t="b">
        <f t="shared" si="25"/>
        <v>0</v>
      </c>
      <c r="T127" s="6" t="b">
        <f t="shared" si="26"/>
        <v>0</v>
      </c>
      <c r="U127" s="6" t="b">
        <f t="shared" si="27"/>
        <v>0</v>
      </c>
      <c r="V127" s="6" t="b">
        <f t="shared" si="28"/>
        <v>0</v>
      </c>
      <c r="W127" s="6" t="b">
        <f t="shared" si="29"/>
        <v>0</v>
      </c>
      <c r="X127" s="6" t="b">
        <f t="shared" si="30"/>
        <v>0</v>
      </c>
      <c r="Y127" s="6" t="b">
        <f t="shared" si="31"/>
        <v>0</v>
      </c>
      <c r="Z127" s="6" t="b">
        <f t="shared" si="32"/>
        <v>0</v>
      </c>
      <c r="AA127" s="6" t="b">
        <f t="shared" si="33"/>
        <v>0</v>
      </c>
      <c r="AB127" s="6" t="b">
        <f t="shared" si="34"/>
        <v>0</v>
      </c>
      <c r="AC127" s="6" t="b">
        <f t="shared" si="35"/>
        <v>0</v>
      </c>
      <c r="AD127" s="6" t="b">
        <f t="shared" si="36"/>
        <v>0</v>
      </c>
      <c r="AE127" s="6" t="b">
        <f>IF(Q127,IF(AND(LEN(O127)=7,COUNTIF(集荷不可!$A:$A,O127)=0),FALSE,TRUE),FALSE)</f>
        <v>0</v>
      </c>
      <c r="AF127" s="6" t="b">
        <f t="shared" si="37"/>
        <v>0</v>
      </c>
      <c r="AG127" s="6" t="b">
        <f t="shared" si="38"/>
        <v>0</v>
      </c>
    </row>
    <row r="128" spans="1:33" x14ac:dyDescent="0.45">
      <c r="A128" s="8"/>
      <c r="B128" s="8"/>
      <c r="C128" s="9"/>
      <c r="D128" s="9"/>
      <c r="E128" s="18"/>
      <c r="F128" s="8"/>
      <c r="G128" s="10"/>
      <c r="H128" s="10"/>
      <c r="I128" s="10"/>
      <c r="J128" s="11"/>
      <c r="K128" s="13"/>
      <c r="L128" s="14"/>
      <c r="M128" s="14"/>
      <c r="N128" s="10"/>
      <c r="O128" s="6" t="str">
        <f t="shared" si="39"/>
        <v/>
      </c>
      <c r="P128" s="6" t="str">
        <f t="shared" si="40"/>
        <v/>
      </c>
      <c r="Q128" s="6" t="b">
        <f t="shared" si="24"/>
        <v>0</v>
      </c>
      <c r="R128" s="6" t="b" cm="1">
        <f t="array" ref="R128">CheckIzonMoji(A128)</f>
        <v>0</v>
      </c>
      <c r="S128" s="6" t="b">
        <f t="shared" si="25"/>
        <v>0</v>
      </c>
      <c r="T128" s="6" t="b">
        <f t="shared" si="26"/>
        <v>0</v>
      </c>
      <c r="U128" s="6" t="b">
        <f t="shared" si="27"/>
        <v>0</v>
      </c>
      <c r="V128" s="6" t="b">
        <f t="shared" si="28"/>
        <v>0</v>
      </c>
      <c r="W128" s="6" t="b">
        <f t="shared" si="29"/>
        <v>0</v>
      </c>
      <c r="X128" s="6" t="b">
        <f t="shared" si="30"/>
        <v>0</v>
      </c>
      <c r="Y128" s="6" t="b">
        <f t="shared" si="31"/>
        <v>0</v>
      </c>
      <c r="Z128" s="6" t="b">
        <f t="shared" si="32"/>
        <v>0</v>
      </c>
      <c r="AA128" s="6" t="b">
        <f t="shared" si="33"/>
        <v>0</v>
      </c>
      <c r="AB128" s="6" t="b">
        <f t="shared" si="34"/>
        <v>0</v>
      </c>
      <c r="AC128" s="6" t="b">
        <f t="shared" si="35"/>
        <v>0</v>
      </c>
      <c r="AD128" s="6" t="b">
        <f t="shared" si="36"/>
        <v>0</v>
      </c>
      <c r="AE128" s="6" t="b">
        <f>IF(Q128,IF(AND(LEN(O128)=7,COUNTIF(集荷不可!$A:$A,O128)=0),FALSE,TRUE),FALSE)</f>
        <v>0</v>
      </c>
      <c r="AF128" s="6" t="b">
        <f t="shared" si="37"/>
        <v>0</v>
      </c>
      <c r="AG128" s="6" t="b">
        <f t="shared" si="38"/>
        <v>0</v>
      </c>
    </row>
    <row r="129" spans="1:33" x14ac:dyDescent="0.45">
      <c r="A129" s="8"/>
      <c r="B129" s="8"/>
      <c r="C129" s="9"/>
      <c r="D129" s="9"/>
      <c r="E129" s="18"/>
      <c r="F129" s="8"/>
      <c r="G129" s="10"/>
      <c r="H129" s="10"/>
      <c r="I129" s="10"/>
      <c r="J129" s="11"/>
      <c r="K129" s="13"/>
      <c r="L129" s="14"/>
      <c r="M129" s="14"/>
      <c r="N129" s="10"/>
      <c r="O129" s="6" t="str">
        <f t="shared" si="39"/>
        <v/>
      </c>
      <c r="P129" s="6" t="str">
        <f t="shared" si="40"/>
        <v/>
      </c>
      <c r="Q129" s="6" t="b">
        <f t="shared" si="24"/>
        <v>0</v>
      </c>
      <c r="R129" s="6" t="b" cm="1">
        <f t="array" ref="R129">CheckIzonMoji(A129)</f>
        <v>0</v>
      </c>
      <c r="S129" s="6" t="b">
        <f t="shared" si="25"/>
        <v>0</v>
      </c>
      <c r="T129" s="6" t="b">
        <f t="shared" si="26"/>
        <v>0</v>
      </c>
      <c r="U129" s="6" t="b">
        <f t="shared" si="27"/>
        <v>0</v>
      </c>
      <c r="V129" s="6" t="b">
        <f t="shared" si="28"/>
        <v>0</v>
      </c>
      <c r="W129" s="6" t="b">
        <f t="shared" si="29"/>
        <v>0</v>
      </c>
      <c r="X129" s="6" t="b">
        <f t="shared" si="30"/>
        <v>0</v>
      </c>
      <c r="Y129" s="6" t="b">
        <f t="shared" si="31"/>
        <v>0</v>
      </c>
      <c r="Z129" s="6" t="b">
        <f t="shared" si="32"/>
        <v>0</v>
      </c>
      <c r="AA129" s="6" t="b">
        <f t="shared" si="33"/>
        <v>0</v>
      </c>
      <c r="AB129" s="6" t="b">
        <f t="shared" si="34"/>
        <v>0</v>
      </c>
      <c r="AC129" s="6" t="b">
        <f t="shared" si="35"/>
        <v>0</v>
      </c>
      <c r="AD129" s="6" t="b">
        <f t="shared" si="36"/>
        <v>0</v>
      </c>
      <c r="AE129" s="6" t="b">
        <f>IF(Q129,IF(AND(LEN(O129)=7,COUNTIF(集荷不可!$A:$A,O129)=0),FALSE,TRUE),FALSE)</f>
        <v>0</v>
      </c>
      <c r="AF129" s="6" t="b">
        <f t="shared" si="37"/>
        <v>0</v>
      </c>
      <c r="AG129" s="6" t="b">
        <f t="shared" si="38"/>
        <v>0</v>
      </c>
    </row>
    <row r="130" spans="1:33" x14ac:dyDescent="0.45">
      <c r="A130" s="8"/>
      <c r="B130" s="8"/>
      <c r="C130" s="9"/>
      <c r="D130" s="9"/>
      <c r="E130" s="18"/>
      <c r="F130" s="8"/>
      <c r="G130" s="10"/>
      <c r="H130" s="10"/>
      <c r="I130" s="10"/>
      <c r="J130" s="11"/>
      <c r="K130" s="13"/>
      <c r="L130" s="14"/>
      <c r="M130" s="14"/>
      <c r="N130" s="10"/>
      <c r="O130" s="6" t="str">
        <f t="shared" si="39"/>
        <v/>
      </c>
      <c r="P130" s="6" t="str">
        <f t="shared" si="40"/>
        <v/>
      </c>
      <c r="Q130" s="6" t="b">
        <f t="shared" si="24"/>
        <v>0</v>
      </c>
      <c r="R130" s="6" t="b" cm="1">
        <f t="array" ref="R130">CheckIzonMoji(A130)</f>
        <v>0</v>
      </c>
      <c r="S130" s="6" t="b">
        <f t="shared" si="25"/>
        <v>0</v>
      </c>
      <c r="T130" s="6" t="b">
        <f t="shared" si="26"/>
        <v>0</v>
      </c>
      <c r="U130" s="6" t="b">
        <f t="shared" si="27"/>
        <v>0</v>
      </c>
      <c r="V130" s="6" t="b">
        <f t="shared" si="28"/>
        <v>0</v>
      </c>
      <c r="W130" s="6" t="b">
        <f t="shared" si="29"/>
        <v>0</v>
      </c>
      <c r="X130" s="6" t="b">
        <f t="shared" si="30"/>
        <v>0</v>
      </c>
      <c r="Y130" s="6" t="b">
        <f t="shared" si="31"/>
        <v>0</v>
      </c>
      <c r="Z130" s="6" t="b">
        <f t="shared" si="32"/>
        <v>0</v>
      </c>
      <c r="AA130" s="6" t="b">
        <f t="shared" si="33"/>
        <v>0</v>
      </c>
      <c r="AB130" s="6" t="b">
        <f t="shared" si="34"/>
        <v>0</v>
      </c>
      <c r="AC130" s="6" t="b">
        <f t="shared" si="35"/>
        <v>0</v>
      </c>
      <c r="AD130" s="6" t="b">
        <f t="shared" si="36"/>
        <v>0</v>
      </c>
      <c r="AE130" s="6" t="b">
        <f>IF(Q130,IF(AND(LEN(O130)=7,COUNTIF(集荷不可!$A:$A,O130)=0),FALSE,TRUE),FALSE)</f>
        <v>0</v>
      </c>
      <c r="AF130" s="6" t="b">
        <f t="shared" si="37"/>
        <v>0</v>
      </c>
      <c r="AG130" s="6" t="b">
        <f t="shared" si="38"/>
        <v>0</v>
      </c>
    </row>
    <row r="131" spans="1:33" x14ac:dyDescent="0.45">
      <c r="A131" s="8"/>
      <c r="B131" s="8"/>
      <c r="C131" s="9"/>
      <c r="D131" s="9"/>
      <c r="E131" s="18"/>
      <c r="F131" s="8"/>
      <c r="G131" s="10"/>
      <c r="H131" s="10"/>
      <c r="I131" s="10"/>
      <c r="J131" s="11"/>
      <c r="K131" s="13"/>
      <c r="L131" s="14"/>
      <c r="M131" s="14"/>
      <c r="N131" s="10"/>
      <c r="O131" s="6" t="str">
        <f t="shared" si="39"/>
        <v/>
      </c>
      <c r="P131" s="6" t="str">
        <f t="shared" si="40"/>
        <v/>
      </c>
      <c r="Q131" s="6" t="b">
        <f t="shared" si="24"/>
        <v>0</v>
      </c>
      <c r="R131" s="6" t="b" cm="1">
        <f t="array" ref="R131">CheckIzonMoji(A131)</f>
        <v>0</v>
      </c>
      <c r="S131" s="6" t="b">
        <f t="shared" si="25"/>
        <v>0</v>
      </c>
      <c r="T131" s="6" t="b">
        <f t="shared" si="26"/>
        <v>0</v>
      </c>
      <c r="U131" s="6" t="b">
        <f t="shared" si="27"/>
        <v>0</v>
      </c>
      <c r="V131" s="6" t="b">
        <f t="shared" si="28"/>
        <v>0</v>
      </c>
      <c r="W131" s="6" t="b">
        <f t="shared" si="29"/>
        <v>0</v>
      </c>
      <c r="X131" s="6" t="b">
        <f t="shared" si="30"/>
        <v>0</v>
      </c>
      <c r="Y131" s="6" t="b">
        <f t="shared" si="31"/>
        <v>0</v>
      </c>
      <c r="Z131" s="6" t="b">
        <f t="shared" si="32"/>
        <v>0</v>
      </c>
      <c r="AA131" s="6" t="b">
        <f t="shared" si="33"/>
        <v>0</v>
      </c>
      <c r="AB131" s="6" t="b">
        <f t="shared" si="34"/>
        <v>0</v>
      </c>
      <c r="AC131" s="6" t="b">
        <f t="shared" si="35"/>
        <v>0</v>
      </c>
      <c r="AD131" s="6" t="b">
        <f t="shared" si="36"/>
        <v>0</v>
      </c>
      <c r="AE131" s="6" t="b">
        <f>IF(Q131,IF(AND(LEN(O131)=7,COUNTIF(集荷不可!$A:$A,O131)=0),FALSE,TRUE),FALSE)</f>
        <v>0</v>
      </c>
      <c r="AF131" s="6" t="b">
        <f t="shared" si="37"/>
        <v>0</v>
      </c>
      <c r="AG131" s="6" t="b">
        <f t="shared" si="38"/>
        <v>0</v>
      </c>
    </row>
    <row r="132" spans="1:33" x14ac:dyDescent="0.45">
      <c r="A132" s="8"/>
      <c r="B132" s="8"/>
      <c r="C132" s="9"/>
      <c r="D132" s="9"/>
      <c r="E132" s="18"/>
      <c r="F132" s="8"/>
      <c r="G132" s="10"/>
      <c r="H132" s="10"/>
      <c r="I132" s="10"/>
      <c r="J132" s="11"/>
      <c r="K132" s="13"/>
      <c r="L132" s="14"/>
      <c r="M132" s="14"/>
      <c r="N132" s="10"/>
      <c r="O132" s="6" t="str">
        <f t="shared" si="39"/>
        <v/>
      </c>
      <c r="P132" s="6" t="str">
        <f t="shared" si="40"/>
        <v/>
      </c>
      <c r="Q132" s="6" t="b">
        <f t="shared" si="24"/>
        <v>0</v>
      </c>
      <c r="R132" s="6" t="b" cm="1">
        <f t="array" ref="R132">CheckIzonMoji(A132)</f>
        <v>0</v>
      </c>
      <c r="S132" s="6" t="b">
        <f t="shared" si="25"/>
        <v>0</v>
      </c>
      <c r="T132" s="6" t="b">
        <f t="shared" si="26"/>
        <v>0</v>
      </c>
      <c r="U132" s="6" t="b">
        <f t="shared" si="27"/>
        <v>0</v>
      </c>
      <c r="V132" s="6" t="b">
        <f t="shared" si="28"/>
        <v>0</v>
      </c>
      <c r="W132" s="6" t="b">
        <f t="shared" si="29"/>
        <v>0</v>
      </c>
      <c r="X132" s="6" t="b">
        <f t="shared" si="30"/>
        <v>0</v>
      </c>
      <c r="Y132" s="6" t="b">
        <f t="shared" si="31"/>
        <v>0</v>
      </c>
      <c r="Z132" s="6" t="b">
        <f t="shared" si="32"/>
        <v>0</v>
      </c>
      <c r="AA132" s="6" t="b">
        <f t="shared" si="33"/>
        <v>0</v>
      </c>
      <c r="AB132" s="6" t="b">
        <f t="shared" si="34"/>
        <v>0</v>
      </c>
      <c r="AC132" s="6" t="b">
        <f t="shared" si="35"/>
        <v>0</v>
      </c>
      <c r="AD132" s="6" t="b">
        <f t="shared" si="36"/>
        <v>0</v>
      </c>
      <c r="AE132" s="6" t="b">
        <f>IF(Q132,IF(AND(LEN(O132)=7,COUNTIF(集荷不可!$A:$A,O132)=0),FALSE,TRUE),FALSE)</f>
        <v>0</v>
      </c>
      <c r="AF132" s="6" t="b">
        <f t="shared" si="37"/>
        <v>0</v>
      </c>
      <c r="AG132" s="6" t="b">
        <f t="shared" si="38"/>
        <v>0</v>
      </c>
    </row>
    <row r="133" spans="1:33" x14ac:dyDescent="0.45">
      <c r="A133" s="8"/>
      <c r="B133" s="8"/>
      <c r="C133" s="9"/>
      <c r="D133" s="9"/>
      <c r="E133" s="18"/>
      <c r="F133" s="8"/>
      <c r="G133" s="10"/>
      <c r="H133" s="10"/>
      <c r="I133" s="10"/>
      <c r="J133" s="11"/>
      <c r="K133" s="13"/>
      <c r="L133" s="14"/>
      <c r="M133" s="14"/>
      <c r="N133" s="10"/>
      <c r="O133" s="6" t="str">
        <f t="shared" si="39"/>
        <v/>
      </c>
      <c r="P133" s="6" t="str">
        <f t="shared" si="40"/>
        <v/>
      </c>
      <c r="Q133" s="6" t="b">
        <f t="shared" si="24"/>
        <v>0</v>
      </c>
      <c r="R133" s="6" t="b" cm="1">
        <f t="array" ref="R133">CheckIzonMoji(A133)</f>
        <v>0</v>
      </c>
      <c r="S133" s="6" t="b">
        <f t="shared" si="25"/>
        <v>0</v>
      </c>
      <c r="T133" s="6" t="b">
        <f t="shared" si="26"/>
        <v>0</v>
      </c>
      <c r="U133" s="6" t="b">
        <f t="shared" si="27"/>
        <v>0</v>
      </c>
      <c r="V133" s="6" t="b">
        <f t="shared" si="28"/>
        <v>0</v>
      </c>
      <c r="W133" s="6" t="b">
        <f t="shared" si="29"/>
        <v>0</v>
      </c>
      <c r="X133" s="6" t="b">
        <f t="shared" si="30"/>
        <v>0</v>
      </c>
      <c r="Y133" s="6" t="b">
        <f t="shared" si="31"/>
        <v>0</v>
      </c>
      <c r="Z133" s="6" t="b">
        <f t="shared" si="32"/>
        <v>0</v>
      </c>
      <c r="AA133" s="6" t="b">
        <f t="shared" si="33"/>
        <v>0</v>
      </c>
      <c r="AB133" s="6" t="b">
        <f t="shared" si="34"/>
        <v>0</v>
      </c>
      <c r="AC133" s="6" t="b">
        <f t="shared" si="35"/>
        <v>0</v>
      </c>
      <c r="AD133" s="6" t="b">
        <f t="shared" si="36"/>
        <v>0</v>
      </c>
      <c r="AE133" s="6" t="b">
        <f>IF(Q133,IF(AND(LEN(O133)=7,COUNTIF(集荷不可!$A:$A,O133)=0),FALSE,TRUE),FALSE)</f>
        <v>0</v>
      </c>
      <c r="AF133" s="6" t="b">
        <f t="shared" si="37"/>
        <v>0</v>
      </c>
      <c r="AG133" s="6" t="b">
        <f t="shared" si="38"/>
        <v>0</v>
      </c>
    </row>
    <row r="134" spans="1:33" x14ac:dyDescent="0.45">
      <c r="A134" s="8"/>
      <c r="B134" s="8"/>
      <c r="C134" s="9"/>
      <c r="D134" s="9"/>
      <c r="E134" s="18"/>
      <c r="F134" s="8"/>
      <c r="G134" s="10"/>
      <c r="H134" s="10"/>
      <c r="I134" s="10"/>
      <c r="J134" s="11"/>
      <c r="K134" s="13"/>
      <c r="L134" s="14"/>
      <c r="M134" s="14"/>
      <c r="N134" s="10"/>
      <c r="O134" s="6" t="str">
        <f t="shared" si="39"/>
        <v/>
      </c>
      <c r="P134" s="6" t="str">
        <f t="shared" si="40"/>
        <v/>
      </c>
      <c r="Q134" s="6" t="b">
        <f t="shared" si="24"/>
        <v>0</v>
      </c>
      <c r="R134" s="6" t="b" cm="1">
        <f t="array" ref="R134">CheckIzonMoji(A134)</f>
        <v>0</v>
      </c>
      <c r="S134" s="6" t="b">
        <f t="shared" si="25"/>
        <v>0</v>
      </c>
      <c r="T134" s="6" t="b">
        <f t="shared" si="26"/>
        <v>0</v>
      </c>
      <c r="U134" s="6" t="b">
        <f t="shared" si="27"/>
        <v>0</v>
      </c>
      <c r="V134" s="6" t="b">
        <f t="shared" si="28"/>
        <v>0</v>
      </c>
      <c r="W134" s="6" t="b">
        <f t="shared" si="29"/>
        <v>0</v>
      </c>
      <c r="X134" s="6" t="b">
        <f t="shared" si="30"/>
        <v>0</v>
      </c>
      <c r="Y134" s="6" t="b">
        <f t="shared" si="31"/>
        <v>0</v>
      </c>
      <c r="Z134" s="6" t="b">
        <f t="shared" si="32"/>
        <v>0</v>
      </c>
      <c r="AA134" s="6" t="b">
        <f t="shared" si="33"/>
        <v>0</v>
      </c>
      <c r="AB134" s="6" t="b">
        <f t="shared" si="34"/>
        <v>0</v>
      </c>
      <c r="AC134" s="6" t="b">
        <f t="shared" si="35"/>
        <v>0</v>
      </c>
      <c r="AD134" s="6" t="b">
        <f t="shared" si="36"/>
        <v>0</v>
      </c>
      <c r="AE134" s="6" t="b">
        <f>IF(Q134,IF(AND(LEN(O134)=7,COUNTIF(集荷不可!$A:$A,O134)=0),FALSE,TRUE),FALSE)</f>
        <v>0</v>
      </c>
      <c r="AF134" s="6" t="b">
        <f t="shared" si="37"/>
        <v>0</v>
      </c>
      <c r="AG134" s="6" t="b">
        <f t="shared" si="38"/>
        <v>0</v>
      </c>
    </row>
    <row r="135" spans="1:33" x14ac:dyDescent="0.45">
      <c r="A135" s="8"/>
      <c r="B135" s="8"/>
      <c r="C135" s="9"/>
      <c r="D135" s="9"/>
      <c r="E135" s="18"/>
      <c r="F135" s="8"/>
      <c r="G135" s="10"/>
      <c r="H135" s="10"/>
      <c r="I135" s="10"/>
      <c r="J135" s="11"/>
      <c r="K135" s="13"/>
      <c r="L135" s="14"/>
      <c r="M135" s="14"/>
      <c r="N135" s="10"/>
      <c r="O135" s="6" t="str">
        <f t="shared" si="39"/>
        <v/>
      </c>
      <c r="P135" s="6" t="str">
        <f t="shared" si="40"/>
        <v/>
      </c>
      <c r="Q135" s="6" t="b">
        <f t="shared" ref="Q135:Q198" si="41">IF(LEN(A135&amp;B135&amp;C135&amp;D135&amp;E135&amp;F135&amp;G135&amp;H135&amp;I135&amp;J135&amp;K135&amp;L135&amp;M135&amp;N135)=0,FALSE,TRUE)</f>
        <v>0</v>
      </c>
      <c r="R135" s="6" t="b" cm="1">
        <f t="array" ref="R135">CheckIzonMoji(A135)</f>
        <v>0</v>
      </c>
      <c r="S135" s="6" t="b">
        <f t="shared" ref="S135:S198" si="42">IF(Q135,IF(AND(LENB(A135)&gt;2,LENB(A135)&lt;33),FALSE,TRUE),FALSE)</f>
        <v>0</v>
      </c>
      <c r="T135" s="6" t="b">
        <f t="shared" ref="T135:T198" si="43">IF(Q135,IF(B135="",TRUE,FALSE),FALSE)</f>
        <v>0</v>
      </c>
      <c r="U135" s="6" t="b">
        <f t="shared" ref="U135:U198" si="44">IF(Q135,IF(OR(C135="",ISERR(DAY(C135))),TRUE,FALSE),FALSE)</f>
        <v>0</v>
      </c>
      <c r="V135" s="6" t="b">
        <f t="shared" ref="V135:V198" si="45">IF(Q135,IF(D135="",TRUE,FALSE),FALSE)</f>
        <v>0</v>
      </c>
      <c r="W135" s="6" t="b">
        <f t="shared" ref="W135:W198" si="46">IF(Q135,IF(AND(LENB(F135)&gt;1,LENB(F135)&lt;65),FALSE,TRUE),FALSE)</f>
        <v>0</v>
      </c>
      <c r="X135" s="6" t="b">
        <f t="shared" ref="X135:X198" si="47">IF(LENB(G135)&lt;33,FALSE,TRUE)</f>
        <v>0</v>
      </c>
      <c r="Y135" s="6" t="b">
        <f t="shared" ref="Y135:Y198" si="48">IF(LENB(H135)&lt;51,FALSE,TRUE)</f>
        <v>0</v>
      </c>
      <c r="Z135" s="6" t="b">
        <f t="shared" ref="Z135:Z198" si="49">IF(LENB(I135)&lt;51,FALSE,TRUE)</f>
        <v>0</v>
      </c>
      <c r="AA135" s="6" t="b">
        <f t="shared" ref="AA135:AA198" si="50">IF(Q135,IF(AND(LENB(J135)&gt;2,LENB(J135)&lt;16),FALSE,TRUE),FALSE)</f>
        <v>0</v>
      </c>
      <c r="AB135" s="6" t="b">
        <f t="shared" ref="AB135:AB198" si="51">IF(Q135,IF(AND(LENB(K135)&lt;61),FALSE,TRUE),FALSE)</f>
        <v>0</v>
      </c>
      <c r="AC135" s="6" t="b">
        <f t="shared" ref="AC135:AC198" si="52">IF(Q135,IF(AND(LENB(L135)&lt;9),FALSE,TRUE),FALSE)</f>
        <v>0</v>
      </c>
      <c r="AD135" s="6" t="b">
        <f t="shared" ref="AD135:AD198" si="53">IF(Q135,IF(N135="",TRUE,FALSE),FALSE)</f>
        <v>0</v>
      </c>
      <c r="AE135" s="6" t="b">
        <f>IF(Q135,IF(AND(LEN(O135)=7,COUNTIF(集荷不可!$A:$A,O135)=0),FALSE,TRUE),FALSE)</f>
        <v>0</v>
      </c>
      <c r="AF135" s="6" t="b">
        <f t="shared" ref="AF135:AF198" si="54">IF(ISERROR(FIND(".@",K135)),FALSE,TRUE)</f>
        <v>0</v>
      </c>
      <c r="AG135" s="6" t="b">
        <f t="shared" ref="AG135:AG198" si="55">IF(LENB(M135)&lt;9,FALSE,TRUE)</f>
        <v>0</v>
      </c>
    </row>
    <row r="136" spans="1:33" x14ac:dyDescent="0.45">
      <c r="A136" s="8"/>
      <c r="B136" s="8"/>
      <c r="C136" s="9"/>
      <c r="D136" s="9"/>
      <c r="E136" s="18"/>
      <c r="F136" s="8"/>
      <c r="G136" s="10"/>
      <c r="H136" s="10"/>
      <c r="I136" s="10"/>
      <c r="J136" s="11"/>
      <c r="K136" s="13"/>
      <c r="L136" s="14"/>
      <c r="M136" s="14"/>
      <c r="N136" s="10"/>
      <c r="O136" s="6" t="str">
        <f t="shared" si="39"/>
        <v/>
      </c>
      <c r="P136" s="6" t="str">
        <f t="shared" si="40"/>
        <v/>
      </c>
      <c r="Q136" s="6" t="b">
        <f t="shared" si="41"/>
        <v>0</v>
      </c>
      <c r="R136" s="6" t="b" cm="1">
        <f t="array" ref="R136">CheckIzonMoji(A136)</f>
        <v>0</v>
      </c>
      <c r="S136" s="6" t="b">
        <f t="shared" si="42"/>
        <v>0</v>
      </c>
      <c r="T136" s="6" t="b">
        <f t="shared" si="43"/>
        <v>0</v>
      </c>
      <c r="U136" s="6" t="b">
        <f t="shared" si="44"/>
        <v>0</v>
      </c>
      <c r="V136" s="6" t="b">
        <f t="shared" si="45"/>
        <v>0</v>
      </c>
      <c r="W136" s="6" t="b">
        <f t="shared" si="46"/>
        <v>0</v>
      </c>
      <c r="X136" s="6" t="b">
        <f t="shared" si="47"/>
        <v>0</v>
      </c>
      <c r="Y136" s="6" t="b">
        <f t="shared" si="48"/>
        <v>0</v>
      </c>
      <c r="Z136" s="6" t="b">
        <f t="shared" si="49"/>
        <v>0</v>
      </c>
      <c r="AA136" s="6" t="b">
        <f t="shared" si="50"/>
        <v>0</v>
      </c>
      <c r="AB136" s="6" t="b">
        <f t="shared" si="51"/>
        <v>0</v>
      </c>
      <c r="AC136" s="6" t="b">
        <f t="shared" si="52"/>
        <v>0</v>
      </c>
      <c r="AD136" s="6" t="b">
        <f t="shared" si="53"/>
        <v>0</v>
      </c>
      <c r="AE136" s="6" t="b">
        <f>IF(Q136,IF(AND(LEN(O136)=7,COUNTIF(集荷不可!$A:$A,O136)=0),FALSE,TRUE),FALSE)</f>
        <v>0</v>
      </c>
      <c r="AF136" s="6" t="b">
        <f t="shared" si="54"/>
        <v>0</v>
      </c>
      <c r="AG136" s="6" t="b">
        <f t="shared" si="55"/>
        <v>0</v>
      </c>
    </row>
    <row r="137" spans="1:33" x14ac:dyDescent="0.45">
      <c r="A137" s="8"/>
      <c r="B137" s="8"/>
      <c r="C137" s="9"/>
      <c r="D137" s="9"/>
      <c r="E137" s="18"/>
      <c r="F137" s="8"/>
      <c r="G137" s="10"/>
      <c r="H137" s="10"/>
      <c r="I137" s="10"/>
      <c r="J137" s="11"/>
      <c r="K137" s="13"/>
      <c r="L137" s="14"/>
      <c r="M137" s="14"/>
      <c r="N137" s="10"/>
      <c r="O137" s="6" t="str">
        <f t="shared" ref="O137:O200" si="56">SUBSTITUTE(E137,"-","")</f>
        <v/>
      </c>
      <c r="P137" s="6" t="str">
        <f t="shared" ref="P137:P200" si="57">LEFT(N137,1)</f>
        <v/>
      </c>
      <c r="Q137" s="6" t="b">
        <f t="shared" si="41"/>
        <v>0</v>
      </c>
      <c r="R137" s="6" t="b" cm="1">
        <f t="array" ref="R137">CheckIzonMoji(A137)</f>
        <v>0</v>
      </c>
      <c r="S137" s="6" t="b">
        <f t="shared" si="42"/>
        <v>0</v>
      </c>
      <c r="T137" s="6" t="b">
        <f t="shared" si="43"/>
        <v>0</v>
      </c>
      <c r="U137" s="6" t="b">
        <f t="shared" si="44"/>
        <v>0</v>
      </c>
      <c r="V137" s="6" t="b">
        <f t="shared" si="45"/>
        <v>0</v>
      </c>
      <c r="W137" s="6" t="b">
        <f t="shared" si="46"/>
        <v>0</v>
      </c>
      <c r="X137" s="6" t="b">
        <f t="shared" si="47"/>
        <v>0</v>
      </c>
      <c r="Y137" s="6" t="b">
        <f t="shared" si="48"/>
        <v>0</v>
      </c>
      <c r="Z137" s="6" t="b">
        <f t="shared" si="49"/>
        <v>0</v>
      </c>
      <c r="AA137" s="6" t="b">
        <f t="shared" si="50"/>
        <v>0</v>
      </c>
      <c r="AB137" s="6" t="b">
        <f t="shared" si="51"/>
        <v>0</v>
      </c>
      <c r="AC137" s="6" t="b">
        <f t="shared" si="52"/>
        <v>0</v>
      </c>
      <c r="AD137" s="6" t="b">
        <f t="shared" si="53"/>
        <v>0</v>
      </c>
      <c r="AE137" s="6" t="b">
        <f>IF(Q137,IF(AND(LEN(O137)=7,COUNTIF(集荷不可!$A:$A,O137)=0),FALSE,TRUE),FALSE)</f>
        <v>0</v>
      </c>
      <c r="AF137" s="6" t="b">
        <f t="shared" si="54"/>
        <v>0</v>
      </c>
      <c r="AG137" s="6" t="b">
        <f t="shared" si="55"/>
        <v>0</v>
      </c>
    </row>
    <row r="138" spans="1:33" x14ac:dyDescent="0.45">
      <c r="A138" s="8"/>
      <c r="B138" s="8"/>
      <c r="C138" s="9"/>
      <c r="D138" s="9"/>
      <c r="E138" s="18"/>
      <c r="F138" s="8"/>
      <c r="G138" s="10"/>
      <c r="H138" s="10"/>
      <c r="I138" s="10"/>
      <c r="J138" s="11"/>
      <c r="K138" s="13"/>
      <c r="L138" s="14"/>
      <c r="M138" s="14"/>
      <c r="N138" s="10"/>
      <c r="O138" s="6" t="str">
        <f t="shared" si="56"/>
        <v/>
      </c>
      <c r="P138" s="6" t="str">
        <f t="shared" si="57"/>
        <v/>
      </c>
      <c r="Q138" s="6" t="b">
        <f t="shared" si="41"/>
        <v>0</v>
      </c>
      <c r="R138" s="6" t="b" cm="1">
        <f t="array" ref="R138">CheckIzonMoji(A138)</f>
        <v>0</v>
      </c>
      <c r="S138" s="6" t="b">
        <f t="shared" si="42"/>
        <v>0</v>
      </c>
      <c r="T138" s="6" t="b">
        <f t="shared" si="43"/>
        <v>0</v>
      </c>
      <c r="U138" s="6" t="b">
        <f t="shared" si="44"/>
        <v>0</v>
      </c>
      <c r="V138" s="6" t="b">
        <f t="shared" si="45"/>
        <v>0</v>
      </c>
      <c r="W138" s="6" t="b">
        <f t="shared" si="46"/>
        <v>0</v>
      </c>
      <c r="X138" s="6" t="b">
        <f t="shared" si="47"/>
        <v>0</v>
      </c>
      <c r="Y138" s="6" t="b">
        <f t="shared" si="48"/>
        <v>0</v>
      </c>
      <c r="Z138" s="6" t="b">
        <f t="shared" si="49"/>
        <v>0</v>
      </c>
      <c r="AA138" s="6" t="b">
        <f t="shared" si="50"/>
        <v>0</v>
      </c>
      <c r="AB138" s="6" t="b">
        <f t="shared" si="51"/>
        <v>0</v>
      </c>
      <c r="AC138" s="6" t="b">
        <f t="shared" si="52"/>
        <v>0</v>
      </c>
      <c r="AD138" s="6" t="b">
        <f t="shared" si="53"/>
        <v>0</v>
      </c>
      <c r="AE138" s="6" t="b">
        <f>IF(Q138,IF(AND(LEN(O138)=7,COUNTIF(集荷不可!$A:$A,O138)=0),FALSE,TRUE),FALSE)</f>
        <v>0</v>
      </c>
      <c r="AF138" s="6" t="b">
        <f t="shared" si="54"/>
        <v>0</v>
      </c>
      <c r="AG138" s="6" t="b">
        <f t="shared" si="55"/>
        <v>0</v>
      </c>
    </row>
    <row r="139" spans="1:33" x14ac:dyDescent="0.45">
      <c r="A139" s="8"/>
      <c r="B139" s="8"/>
      <c r="C139" s="9"/>
      <c r="D139" s="9"/>
      <c r="E139" s="18"/>
      <c r="F139" s="8"/>
      <c r="G139" s="10"/>
      <c r="H139" s="10"/>
      <c r="I139" s="10"/>
      <c r="J139" s="11"/>
      <c r="K139" s="13"/>
      <c r="L139" s="14"/>
      <c r="M139" s="14"/>
      <c r="N139" s="10"/>
      <c r="O139" s="6" t="str">
        <f t="shared" si="56"/>
        <v/>
      </c>
      <c r="P139" s="6" t="str">
        <f t="shared" si="57"/>
        <v/>
      </c>
      <c r="Q139" s="6" t="b">
        <f t="shared" si="41"/>
        <v>0</v>
      </c>
      <c r="R139" s="6" t="b" cm="1">
        <f t="array" ref="R139">CheckIzonMoji(A139)</f>
        <v>0</v>
      </c>
      <c r="S139" s="6" t="b">
        <f t="shared" si="42"/>
        <v>0</v>
      </c>
      <c r="T139" s="6" t="b">
        <f t="shared" si="43"/>
        <v>0</v>
      </c>
      <c r="U139" s="6" t="b">
        <f t="shared" si="44"/>
        <v>0</v>
      </c>
      <c r="V139" s="6" t="b">
        <f t="shared" si="45"/>
        <v>0</v>
      </c>
      <c r="W139" s="6" t="b">
        <f t="shared" si="46"/>
        <v>0</v>
      </c>
      <c r="X139" s="6" t="b">
        <f t="shared" si="47"/>
        <v>0</v>
      </c>
      <c r="Y139" s="6" t="b">
        <f t="shared" si="48"/>
        <v>0</v>
      </c>
      <c r="Z139" s="6" t="b">
        <f t="shared" si="49"/>
        <v>0</v>
      </c>
      <c r="AA139" s="6" t="b">
        <f t="shared" si="50"/>
        <v>0</v>
      </c>
      <c r="AB139" s="6" t="b">
        <f t="shared" si="51"/>
        <v>0</v>
      </c>
      <c r="AC139" s="6" t="b">
        <f t="shared" si="52"/>
        <v>0</v>
      </c>
      <c r="AD139" s="6" t="b">
        <f t="shared" si="53"/>
        <v>0</v>
      </c>
      <c r="AE139" s="6" t="b">
        <f>IF(Q139,IF(AND(LEN(O139)=7,COUNTIF(集荷不可!$A:$A,O139)=0),FALSE,TRUE),FALSE)</f>
        <v>0</v>
      </c>
      <c r="AF139" s="6" t="b">
        <f t="shared" si="54"/>
        <v>0</v>
      </c>
      <c r="AG139" s="6" t="b">
        <f t="shared" si="55"/>
        <v>0</v>
      </c>
    </row>
    <row r="140" spans="1:33" x14ac:dyDescent="0.45">
      <c r="A140" s="8"/>
      <c r="B140" s="8"/>
      <c r="C140" s="9"/>
      <c r="D140" s="9"/>
      <c r="E140" s="18"/>
      <c r="F140" s="8"/>
      <c r="G140" s="10"/>
      <c r="H140" s="10"/>
      <c r="I140" s="10"/>
      <c r="J140" s="11"/>
      <c r="K140" s="13"/>
      <c r="L140" s="14"/>
      <c r="M140" s="14"/>
      <c r="N140" s="10"/>
      <c r="O140" s="6" t="str">
        <f t="shared" si="56"/>
        <v/>
      </c>
      <c r="P140" s="6" t="str">
        <f t="shared" si="57"/>
        <v/>
      </c>
      <c r="Q140" s="6" t="b">
        <f t="shared" si="41"/>
        <v>0</v>
      </c>
      <c r="R140" s="6" t="b" cm="1">
        <f t="array" ref="R140">CheckIzonMoji(A140)</f>
        <v>0</v>
      </c>
      <c r="S140" s="6" t="b">
        <f t="shared" si="42"/>
        <v>0</v>
      </c>
      <c r="T140" s="6" t="b">
        <f t="shared" si="43"/>
        <v>0</v>
      </c>
      <c r="U140" s="6" t="b">
        <f t="shared" si="44"/>
        <v>0</v>
      </c>
      <c r="V140" s="6" t="b">
        <f t="shared" si="45"/>
        <v>0</v>
      </c>
      <c r="W140" s="6" t="b">
        <f t="shared" si="46"/>
        <v>0</v>
      </c>
      <c r="X140" s="6" t="b">
        <f t="shared" si="47"/>
        <v>0</v>
      </c>
      <c r="Y140" s="6" t="b">
        <f t="shared" si="48"/>
        <v>0</v>
      </c>
      <c r="Z140" s="6" t="b">
        <f t="shared" si="49"/>
        <v>0</v>
      </c>
      <c r="AA140" s="6" t="b">
        <f t="shared" si="50"/>
        <v>0</v>
      </c>
      <c r="AB140" s="6" t="b">
        <f t="shared" si="51"/>
        <v>0</v>
      </c>
      <c r="AC140" s="6" t="b">
        <f t="shared" si="52"/>
        <v>0</v>
      </c>
      <c r="AD140" s="6" t="b">
        <f t="shared" si="53"/>
        <v>0</v>
      </c>
      <c r="AE140" s="6" t="b">
        <f>IF(Q140,IF(AND(LEN(O140)=7,COUNTIF(集荷不可!$A:$A,O140)=0),FALSE,TRUE),FALSE)</f>
        <v>0</v>
      </c>
      <c r="AF140" s="6" t="b">
        <f t="shared" si="54"/>
        <v>0</v>
      </c>
      <c r="AG140" s="6" t="b">
        <f t="shared" si="55"/>
        <v>0</v>
      </c>
    </row>
    <row r="141" spans="1:33" x14ac:dyDescent="0.45">
      <c r="A141" s="8"/>
      <c r="B141" s="8"/>
      <c r="C141" s="9"/>
      <c r="D141" s="9"/>
      <c r="E141" s="18"/>
      <c r="F141" s="8"/>
      <c r="G141" s="10"/>
      <c r="H141" s="10"/>
      <c r="I141" s="10"/>
      <c r="J141" s="11"/>
      <c r="K141" s="13"/>
      <c r="L141" s="14"/>
      <c r="M141" s="14"/>
      <c r="N141" s="10"/>
      <c r="O141" s="6" t="str">
        <f t="shared" si="56"/>
        <v/>
      </c>
      <c r="P141" s="6" t="str">
        <f t="shared" si="57"/>
        <v/>
      </c>
      <c r="Q141" s="6" t="b">
        <f t="shared" si="41"/>
        <v>0</v>
      </c>
      <c r="R141" s="6" t="b" cm="1">
        <f t="array" ref="R141">CheckIzonMoji(A141)</f>
        <v>0</v>
      </c>
      <c r="S141" s="6" t="b">
        <f t="shared" si="42"/>
        <v>0</v>
      </c>
      <c r="T141" s="6" t="b">
        <f t="shared" si="43"/>
        <v>0</v>
      </c>
      <c r="U141" s="6" t="b">
        <f t="shared" si="44"/>
        <v>0</v>
      </c>
      <c r="V141" s="6" t="b">
        <f t="shared" si="45"/>
        <v>0</v>
      </c>
      <c r="W141" s="6" t="b">
        <f t="shared" si="46"/>
        <v>0</v>
      </c>
      <c r="X141" s="6" t="b">
        <f t="shared" si="47"/>
        <v>0</v>
      </c>
      <c r="Y141" s="6" t="b">
        <f t="shared" si="48"/>
        <v>0</v>
      </c>
      <c r="Z141" s="6" t="b">
        <f t="shared" si="49"/>
        <v>0</v>
      </c>
      <c r="AA141" s="6" t="b">
        <f t="shared" si="50"/>
        <v>0</v>
      </c>
      <c r="AB141" s="6" t="b">
        <f t="shared" si="51"/>
        <v>0</v>
      </c>
      <c r="AC141" s="6" t="b">
        <f t="shared" si="52"/>
        <v>0</v>
      </c>
      <c r="AD141" s="6" t="b">
        <f t="shared" si="53"/>
        <v>0</v>
      </c>
      <c r="AE141" s="6" t="b">
        <f>IF(Q141,IF(AND(LEN(O141)=7,COUNTIF(集荷不可!$A:$A,O141)=0),FALSE,TRUE),FALSE)</f>
        <v>0</v>
      </c>
      <c r="AF141" s="6" t="b">
        <f t="shared" si="54"/>
        <v>0</v>
      </c>
      <c r="AG141" s="6" t="b">
        <f t="shared" si="55"/>
        <v>0</v>
      </c>
    </row>
    <row r="142" spans="1:33" x14ac:dyDescent="0.45">
      <c r="A142" s="8"/>
      <c r="B142" s="8"/>
      <c r="C142" s="9"/>
      <c r="D142" s="9"/>
      <c r="E142" s="18"/>
      <c r="F142" s="8"/>
      <c r="G142" s="10"/>
      <c r="H142" s="10"/>
      <c r="I142" s="10"/>
      <c r="J142" s="11"/>
      <c r="K142" s="13"/>
      <c r="L142" s="14"/>
      <c r="M142" s="14"/>
      <c r="N142" s="10"/>
      <c r="O142" s="6" t="str">
        <f t="shared" si="56"/>
        <v/>
      </c>
      <c r="P142" s="6" t="str">
        <f t="shared" si="57"/>
        <v/>
      </c>
      <c r="Q142" s="6" t="b">
        <f t="shared" si="41"/>
        <v>0</v>
      </c>
      <c r="R142" s="6" t="b" cm="1">
        <f t="array" ref="R142">CheckIzonMoji(A142)</f>
        <v>0</v>
      </c>
      <c r="S142" s="6" t="b">
        <f t="shared" si="42"/>
        <v>0</v>
      </c>
      <c r="T142" s="6" t="b">
        <f t="shared" si="43"/>
        <v>0</v>
      </c>
      <c r="U142" s="6" t="b">
        <f t="shared" si="44"/>
        <v>0</v>
      </c>
      <c r="V142" s="6" t="b">
        <f t="shared" si="45"/>
        <v>0</v>
      </c>
      <c r="W142" s="6" t="b">
        <f t="shared" si="46"/>
        <v>0</v>
      </c>
      <c r="X142" s="6" t="b">
        <f t="shared" si="47"/>
        <v>0</v>
      </c>
      <c r="Y142" s="6" t="b">
        <f t="shared" si="48"/>
        <v>0</v>
      </c>
      <c r="Z142" s="6" t="b">
        <f t="shared" si="49"/>
        <v>0</v>
      </c>
      <c r="AA142" s="6" t="b">
        <f t="shared" si="50"/>
        <v>0</v>
      </c>
      <c r="AB142" s="6" t="b">
        <f t="shared" si="51"/>
        <v>0</v>
      </c>
      <c r="AC142" s="6" t="b">
        <f t="shared" si="52"/>
        <v>0</v>
      </c>
      <c r="AD142" s="6" t="b">
        <f t="shared" si="53"/>
        <v>0</v>
      </c>
      <c r="AE142" s="6" t="b">
        <f>IF(Q142,IF(AND(LEN(O142)=7,COUNTIF(集荷不可!$A:$A,O142)=0),FALSE,TRUE),FALSE)</f>
        <v>0</v>
      </c>
      <c r="AF142" s="6" t="b">
        <f t="shared" si="54"/>
        <v>0</v>
      </c>
      <c r="AG142" s="6" t="b">
        <f t="shared" si="55"/>
        <v>0</v>
      </c>
    </row>
    <row r="143" spans="1:33" x14ac:dyDescent="0.45">
      <c r="A143" s="8"/>
      <c r="B143" s="8"/>
      <c r="C143" s="9"/>
      <c r="D143" s="9"/>
      <c r="E143" s="18"/>
      <c r="F143" s="8"/>
      <c r="G143" s="10"/>
      <c r="H143" s="10"/>
      <c r="I143" s="10"/>
      <c r="J143" s="11"/>
      <c r="K143" s="13"/>
      <c r="L143" s="14"/>
      <c r="M143" s="14"/>
      <c r="N143" s="10"/>
      <c r="O143" s="6" t="str">
        <f t="shared" si="56"/>
        <v/>
      </c>
      <c r="P143" s="6" t="str">
        <f t="shared" si="57"/>
        <v/>
      </c>
      <c r="Q143" s="6" t="b">
        <f t="shared" si="41"/>
        <v>0</v>
      </c>
      <c r="R143" s="6" t="b" cm="1">
        <f t="array" ref="R143">CheckIzonMoji(A143)</f>
        <v>0</v>
      </c>
      <c r="S143" s="6" t="b">
        <f t="shared" si="42"/>
        <v>0</v>
      </c>
      <c r="T143" s="6" t="b">
        <f t="shared" si="43"/>
        <v>0</v>
      </c>
      <c r="U143" s="6" t="b">
        <f t="shared" si="44"/>
        <v>0</v>
      </c>
      <c r="V143" s="6" t="b">
        <f t="shared" si="45"/>
        <v>0</v>
      </c>
      <c r="W143" s="6" t="b">
        <f t="shared" si="46"/>
        <v>0</v>
      </c>
      <c r="X143" s="6" t="b">
        <f t="shared" si="47"/>
        <v>0</v>
      </c>
      <c r="Y143" s="6" t="b">
        <f t="shared" si="48"/>
        <v>0</v>
      </c>
      <c r="Z143" s="6" t="b">
        <f t="shared" si="49"/>
        <v>0</v>
      </c>
      <c r="AA143" s="6" t="b">
        <f t="shared" si="50"/>
        <v>0</v>
      </c>
      <c r="AB143" s="6" t="b">
        <f t="shared" si="51"/>
        <v>0</v>
      </c>
      <c r="AC143" s="6" t="b">
        <f t="shared" si="52"/>
        <v>0</v>
      </c>
      <c r="AD143" s="6" t="b">
        <f t="shared" si="53"/>
        <v>0</v>
      </c>
      <c r="AE143" s="6" t="b">
        <f>IF(Q143,IF(AND(LEN(O143)=7,COUNTIF(集荷不可!$A:$A,O143)=0),FALSE,TRUE),FALSE)</f>
        <v>0</v>
      </c>
      <c r="AF143" s="6" t="b">
        <f t="shared" si="54"/>
        <v>0</v>
      </c>
      <c r="AG143" s="6" t="b">
        <f t="shared" si="55"/>
        <v>0</v>
      </c>
    </row>
    <row r="144" spans="1:33" x14ac:dyDescent="0.45">
      <c r="A144" s="8"/>
      <c r="B144" s="8"/>
      <c r="C144" s="9"/>
      <c r="D144" s="9"/>
      <c r="E144" s="18"/>
      <c r="F144" s="8"/>
      <c r="G144" s="10"/>
      <c r="H144" s="10"/>
      <c r="I144" s="10"/>
      <c r="J144" s="11"/>
      <c r="K144" s="13"/>
      <c r="L144" s="14"/>
      <c r="M144" s="14"/>
      <c r="N144" s="10"/>
      <c r="O144" s="6" t="str">
        <f t="shared" si="56"/>
        <v/>
      </c>
      <c r="P144" s="6" t="str">
        <f t="shared" si="57"/>
        <v/>
      </c>
      <c r="Q144" s="6" t="b">
        <f t="shared" si="41"/>
        <v>0</v>
      </c>
      <c r="R144" s="6" t="b" cm="1">
        <f t="array" ref="R144">CheckIzonMoji(A144)</f>
        <v>0</v>
      </c>
      <c r="S144" s="6" t="b">
        <f t="shared" si="42"/>
        <v>0</v>
      </c>
      <c r="T144" s="6" t="b">
        <f t="shared" si="43"/>
        <v>0</v>
      </c>
      <c r="U144" s="6" t="b">
        <f t="shared" si="44"/>
        <v>0</v>
      </c>
      <c r="V144" s="6" t="b">
        <f t="shared" si="45"/>
        <v>0</v>
      </c>
      <c r="W144" s="6" t="b">
        <f t="shared" si="46"/>
        <v>0</v>
      </c>
      <c r="X144" s="6" t="b">
        <f t="shared" si="47"/>
        <v>0</v>
      </c>
      <c r="Y144" s="6" t="b">
        <f t="shared" si="48"/>
        <v>0</v>
      </c>
      <c r="Z144" s="6" t="b">
        <f t="shared" si="49"/>
        <v>0</v>
      </c>
      <c r="AA144" s="6" t="b">
        <f t="shared" si="50"/>
        <v>0</v>
      </c>
      <c r="AB144" s="6" t="b">
        <f t="shared" si="51"/>
        <v>0</v>
      </c>
      <c r="AC144" s="6" t="b">
        <f t="shared" si="52"/>
        <v>0</v>
      </c>
      <c r="AD144" s="6" t="b">
        <f t="shared" si="53"/>
        <v>0</v>
      </c>
      <c r="AE144" s="6" t="b">
        <f>IF(Q144,IF(AND(LEN(O144)=7,COUNTIF(集荷不可!$A:$A,O144)=0),FALSE,TRUE),FALSE)</f>
        <v>0</v>
      </c>
      <c r="AF144" s="6" t="b">
        <f t="shared" si="54"/>
        <v>0</v>
      </c>
      <c r="AG144" s="6" t="b">
        <f t="shared" si="55"/>
        <v>0</v>
      </c>
    </row>
    <row r="145" spans="1:33" x14ac:dyDescent="0.45">
      <c r="A145" s="8"/>
      <c r="B145" s="8"/>
      <c r="C145" s="9"/>
      <c r="D145" s="9"/>
      <c r="E145" s="18"/>
      <c r="F145" s="8"/>
      <c r="G145" s="10"/>
      <c r="H145" s="10"/>
      <c r="I145" s="10"/>
      <c r="J145" s="11"/>
      <c r="K145" s="13"/>
      <c r="L145" s="14"/>
      <c r="M145" s="14"/>
      <c r="N145" s="10"/>
      <c r="O145" s="6" t="str">
        <f t="shared" si="56"/>
        <v/>
      </c>
      <c r="P145" s="6" t="str">
        <f t="shared" si="57"/>
        <v/>
      </c>
      <c r="Q145" s="6" t="b">
        <f t="shared" si="41"/>
        <v>0</v>
      </c>
      <c r="R145" s="6" t="b" cm="1">
        <f t="array" ref="R145">CheckIzonMoji(A145)</f>
        <v>0</v>
      </c>
      <c r="S145" s="6" t="b">
        <f t="shared" si="42"/>
        <v>0</v>
      </c>
      <c r="T145" s="6" t="b">
        <f t="shared" si="43"/>
        <v>0</v>
      </c>
      <c r="U145" s="6" t="b">
        <f t="shared" si="44"/>
        <v>0</v>
      </c>
      <c r="V145" s="6" t="b">
        <f t="shared" si="45"/>
        <v>0</v>
      </c>
      <c r="W145" s="6" t="b">
        <f t="shared" si="46"/>
        <v>0</v>
      </c>
      <c r="X145" s="6" t="b">
        <f t="shared" si="47"/>
        <v>0</v>
      </c>
      <c r="Y145" s="6" t="b">
        <f t="shared" si="48"/>
        <v>0</v>
      </c>
      <c r="Z145" s="6" t="b">
        <f t="shared" si="49"/>
        <v>0</v>
      </c>
      <c r="AA145" s="6" t="b">
        <f t="shared" si="50"/>
        <v>0</v>
      </c>
      <c r="AB145" s="6" t="b">
        <f t="shared" si="51"/>
        <v>0</v>
      </c>
      <c r="AC145" s="6" t="b">
        <f t="shared" si="52"/>
        <v>0</v>
      </c>
      <c r="AD145" s="6" t="b">
        <f t="shared" si="53"/>
        <v>0</v>
      </c>
      <c r="AE145" s="6" t="b">
        <f>IF(Q145,IF(AND(LEN(O145)=7,COUNTIF(集荷不可!$A:$A,O145)=0),FALSE,TRUE),FALSE)</f>
        <v>0</v>
      </c>
      <c r="AF145" s="6" t="b">
        <f t="shared" si="54"/>
        <v>0</v>
      </c>
      <c r="AG145" s="6" t="b">
        <f t="shared" si="55"/>
        <v>0</v>
      </c>
    </row>
    <row r="146" spans="1:33" x14ac:dyDescent="0.45">
      <c r="A146" s="8"/>
      <c r="B146" s="8"/>
      <c r="C146" s="9"/>
      <c r="D146" s="9"/>
      <c r="E146" s="18"/>
      <c r="F146" s="8"/>
      <c r="G146" s="10"/>
      <c r="H146" s="10"/>
      <c r="I146" s="10"/>
      <c r="J146" s="11"/>
      <c r="K146" s="13"/>
      <c r="L146" s="14"/>
      <c r="M146" s="14"/>
      <c r="N146" s="10"/>
      <c r="O146" s="6" t="str">
        <f t="shared" si="56"/>
        <v/>
      </c>
      <c r="P146" s="6" t="str">
        <f t="shared" si="57"/>
        <v/>
      </c>
      <c r="Q146" s="6" t="b">
        <f t="shared" si="41"/>
        <v>0</v>
      </c>
      <c r="R146" s="6" t="b" cm="1">
        <f t="array" ref="R146">CheckIzonMoji(A146)</f>
        <v>0</v>
      </c>
      <c r="S146" s="6" t="b">
        <f t="shared" si="42"/>
        <v>0</v>
      </c>
      <c r="T146" s="6" t="b">
        <f t="shared" si="43"/>
        <v>0</v>
      </c>
      <c r="U146" s="6" t="b">
        <f t="shared" si="44"/>
        <v>0</v>
      </c>
      <c r="V146" s="6" t="b">
        <f t="shared" si="45"/>
        <v>0</v>
      </c>
      <c r="W146" s="6" t="b">
        <f t="shared" si="46"/>
        <v>0</v>
      </c>
      <c r="X146" s="6" t="b">
        <f t="shared" si="47"/>
        <v>0</v>
      </c>
      <c r="Y146" s="6" t="b">
        <f t="shared" si="48"/>
        <v>0</v>
      </c>
      <c r="Z146" s="6" t="b">
        <f t="shared" si="49"/>
        <v>0</v>
      </c>
      <c r="AA146" s="6" t="b">
        <f t="shared" si="50"/>
        <v>0</v>
      </c>
      <c r="AB146" s="6" t="b">
        <f t="shared" si="51"/>
        <v>0</v>
      </c>
      <c r="AC146" s="6" t="b">
        <f t="shared" si="52"/>
        <v>0</v>
      </c>
      <c r="AD146" s="6" t="b">
        <f t="shared" si="53"/>
        <v>0</v>
      </c>
      <c r="AE146" s="6" t="b">
        <f>IF(Q146,IF(AND(LEN(O146)=7,COUNTIF(集荷不可!$A:$A,O146)=0),FALSE,TRUE),FALSE)</f>
        <v>0</v>
      </c>
      <c r="AF146" s="6" t="b">
        <f t="shared" si="54"/>
        <v>0</v>
      </c>
      <c r="AG146" s="6" t="b">
        <f t="shared" si="55"/>
        <v>0</v>
      </c>
    </row>
    <row r="147" spans="1:33" x14ac:dyDescent="0.45">
      <c r="A147" s="8"/>
      <c r="B147" s="8"/>
      <c r="C147" s="9"/>
      <c r="D147" s="9"/>
      <c r="E147" s="18"/>
      <c r="F147" s="8"/>
      <c r="G147" s="10"/>
      <c r="H147" s="10"/>
      <c r="I147" s="10"/>
      <c r="J147" s="11"/>
      <c r="K147" s="13"/>
      <c r="L147" s="14"/>
      <c r="M147" s="14"/>
      <c r="N147" s="10"/>
      <c r="O147" s="6" t="str">
        <f t="shared" si="56"/>
        <v/>
      </c>
      <c r="P147" s="6" t="str">
        <f t="shared" si="57"/>
        <v/>
      </c>
      <c r="Q147" s="6" t="b">
        <f t="shared" si="41"/>
        <v>0</v>
      </c>
      <c r="R147" s="6" t="b" cm="1">
        <f t="array" ref="R147">CheckIzonMoji(A147)</f>
        <v>0</v>
      </c>
      <c r="S147" s="6" t="b">
        <f t="shared" si="42"/>
        <v>0</v>
      </c>
      <c r="T147" s="6" t="b">
        <f t="shared" si="43"/>
        <v>0</v>
      </c>
      <c r="U147" s="6" t="b">
        <f t="shared" si="44"/>
        <v>0</v>
      </c>
      <c r="V147" s="6" t="b">
        <f t="shared" si="45"/>
        <v>0</v>
      </c>
      <c r="W147" s="6" t="b">
        <f t="shared" si="46"/>
        <v>0</v>
      </c>
      <c r="X147" s="6" t="b">
        <f t="shared" si="47"/>
        <v>0</v>
      </c>
      <c r="Y147" s="6" t="b">
        <f t="shared" si="48"/>
        <v>0</v>
      </c>
      <c r="Z147" s="6" t="b">
        <f t="shared" si="49"/>
        <v>0</v>
      </c>
      <c r="AA147" s="6" t="b">
        <f t="shared" si="50"/>
        <v>0</v>
      </c>
      <c r="AB147" s="6" t="b">
        <f t="shared" si="51"/>
        <v>0</v>
      </c>
      <c r="AC147" s="6" t="b">
        <f t="shared" si="52"/>
        <v>0</v>
      </c>
      <c r="AD147" s="6" t="b">
        <f t="shared" si="53"/>
        <v>0</v>
      </c>
      <c r="AE147" s="6" t="b">
        <f>IF(Q147,IF(AND(LEN(O147)=7,COUNTIF(集荷不可!$A:$A,O147)=0),FALSE,TRUE),FALSE)</f>
        <v>0</v>
      </c>
      <c r="AF147" s="6" t="b">
        <f t="shared" si="54"/>
        <v>0</v>
      </c>
      <c r="AG147" s="6" t="b">
        <f t="shared" si="55"/>
        <v>0</v>
      </c>
    </row>
    <row r="148" spans="1:33" x14ac:dyDescent="0.45">
      <c r="A148" s="8"/>
      <c r="B148" s="8"/>
      <c r="C148" s="9"/>
      <c r="D148" s="9"/>
      <c r="E148" s="18"/>
      <c r="F148" s="8"/>
      <c r="G148" s="10"/>
      <c r="H148" s="10"/>
      <c r="I148" s="10"/>
      <c r="J148" s="11"/>
      <c r="K148" s="13"/>
      <c r="L148" s="14"/>
      <c r="M148" s="14"/>
      <c r="N148" s="10"/>
      <c r="O148" s="6" t="str">
        <f t="shared" si="56"/>
        <v/>
      </c>
      <c r="P148" s="6" t="str">
        <f t="shared" si="57"/>
        <v/>
      </c>
      <c r="Q148" s="6" t="b">
        <f t="shared" si="41"/>
        <v>0</v>
      </c>
      <c r="R148" s="6" t="b" cm="1">
        <f t="array" ref="R148">CheckIzonMoji(A148)</f>
        <v>0</v>
      </c>
      <c r="S148" s="6" t="b">
        <f t="shared" si="42"/>
        <v>0</v>
      </c>
      <c r="T148" s="6" t="b">
        <f t="shared" si="43"/>
        <v>0</v>
      </c>
      <c r="U148" s="6" t="b">
        <f t="shared" si="44"/>
        <v>0</v>
      </c>
      <c r="V148" s="6" t="b">
        <f t="shared" si="45"/>
        <v>0</v>
      </c>
      <c r="W148" s="6" t="b">
        <f t="shared" si="46"/>
        <v>0</v>
      </c>
      <c r="X148" s="6" t="b">
        <f t="shared" si="47"/>
        <v>0</v>
      </c>
      <c r="Y148" s="6" t="b">
        <f t="shared" si="48"/>
        <v>0</v>
      </c>
      <c r="Z148" s="6" t="b">
        <f t="shared" si="49"/>
        <v>0</v>
      </c>
      <c r="AA148" s="6" t="b">
        <f t="shared" si="50"/>
        <v>0</v>
      </c>
      <c r="AB148" s="6" t="b">
        <f t="shared" si="51"/>
        <v>0</v>
      </c>
      <c r="AC148" s="6" t="b">
        <f t="shared" si="52"/>
        <v>0</v>
      </c>
      <c r="AD148" s="6" t="b">
        <f t="shared" si="53"/>
        <v>0</v>
      </c>
      <c r="AE148" s="6" t="b">
        <f>IF(Q148,IF(AND(LEN(O148)=7,COUNTIF(集荷不可!$A:$A,O148)=0),FALSE,TRUE),FALSE)</f>
        <v>0</v>
      </c>
      <c r="AF148" s="6" t="b">
        <f t="shared" si="54"/>
        <v>0</v>
      </c>
      <c r="AG148" s="6" t="b">
        <f t="shared" si="55"/>
        <v>0</v>
      </c>
    </row>
    <row r="149" spans="1:33" x14ac:dyDescent="0.45">
      <c r="A149" s="8"/>
      <c r="B149" s="8"/>
      <c r="C149" s="9"/>
      <c r="D149" s="9"/>
      <c r="E149" s="18"/>
      <c r="F149" s="8"/>
      <c r="G149" s="10"/>
      <c r="H149" s="10"/>
      <c r="I149" s="10"/>
      <c r="J149" s="11"/>
      <c r="K149" s="13"/>
      <c r="L149" s="14"/>
      <c r="M149" s="14"/>
      <c r="N149" s="10"/>
      <c r="O149" s="6" t="str">
        <f t="shared" si="56"/>
        <v/>
      </c>
      <c r="P149" s="6" t="str">
        <f t="shared" si="57"/>
        <v/>
      </c>
      <c r="Q149" s="6" t="b">
        <f t="shared" si="41"/>
        <v>0</v>
      </c>
      <c r="R149" s="6" t="b" cm="1">
        <f t="array" ref="R149">CheckIzonMoji(A149)</f>
        <v>0</v>
      </c>
      <c r="S149" s="6" t="b">
        <f t="shared" si="42"/>
        <v>0</v>
      </c>
      <c r="T149" s="6" t="b">
        <f t="shared" si="43"/>
        <v>0</v>
      </c>
      <c r="U149" s="6" t="b">
        <f t="shared" si="44"/>
        <v>0</v>
      </c>
      <c r="V149" s="6" t="b">
        <f t="shared" si="45"/>
        <v>0</v>
      </c>
      <c r="W149" s="6" t="b">
        <f t="shared" si="46"/>
        <v>0</v>
      </c>
      <c r="X149" s="6" t="b">
        <f t="shared" si="47"/>
        <v>0</v>
      </c>
      <c r="Y149" s="6" t="b">
        <f t="shared" si="48"/>
        <v>0</v>
      </c>
      <c r="Z149" s="6" t="b">
        <f t="shared" si="49"/>
        <v>0</v>
      </c>
      <c r="AA149" s="6" t="b">
        <f t="shared" si="50"/>
        <v>0</v>
      </c>
      <c r="AB149" s="6" t="b">
        <f t="shared" si="51"/>
        <v>0</v>
      </c>
      <c r="AC149" s="6" t="b">
        <f t="shared" si="52"/>
        <v>0</v>
      </c>
      <c r="AD149" s="6" t="b">
        <f t="shared" si="53"/>
        <v>0</v>
      </c>
      <c r="AE149" s="6" t="b">
        <f>IF(Q149,IF(AND(LEN(O149)=7,COUNTIF(集荷不可!$A:$A,O149)=0),FALSE,TRUE),FALSE)</f>
        <v>0</v>
      </c>
      <c r="AF149" s="6" t="b">
        <f t="shared" si="54"/>
        <v>0</v>
      </c>
      <c r="AG149" s="6" t="b">
        <f t="shared" si="55"/>
        <v>0</v>
      </c>
    </row>
    <row r="150" spans="1:33" x14ac:dyDescent="0.45">
      <c r="A150" s="8"/>
      <c r="B150" s="8"/>
      <c r="C150" s="9"/>
      <c r="D150" s="9"/>
      <c r="E150" s="18"/>
      <c r="F150" s="8"/>
      <c r="G150" s="10"/>
      <c r="H150" s="10"/>
      <c r="I150" s="10"/>
      <c r="J150" s="11"/>
      <c r="K150" s="13"/>
      <c r="L150" s="14"/>
      <c r="M150" s="14"/>
      <c r="N150" s="10"/>
      <c r="O150" s="6" t="str">
        <f t="shared" si="56"/>
        <v/>
      </c>
      <c r="P150" s="6" t="str">
        <f t="shared" si="57"/>
        <v/>
      </c>
      <c r="Q150" s="6" t="b">
        <f t="shared" si="41"/>
        <v>0</v>
      </c>
      <c r="R150" s="6" t="b" cm="1">
        <f t="array" ref="R150">CheckIzonMoji(A150)</f>
        <v>0</v>
      </c>
      <c r="S150" s="6" t="b">
        <f t="shared" si="42"/>
        <v>0</v>
      </c>
      <c r="T150" s="6" t="b">
        <f t="shared" si="43"/>
        <v>0</v>
      </c>
      <c r="U150" s="6" t="b">
        <f t="shared" si="44"/>
        <v>0</v>
      </c>
      <c r="V150" s="6" t="b">
        <f t="shared" si="45"/>
        <v>0</v>
      </c>
      <c r="W150" s="6" t="b">
        <f t="shared" si="46"/>
        <v>0</v>
      </c>
      <c r="X150" s="6" t="b">
        <f t="shared" si="47"/>
        <v>0</v>
      </c>
      <c r="Y150" s="6" t="b">
        <f t="shared" si="48"/>
        <v>0</v>
      </c>
      <c r="Z150" s="6" t="b">
        <f t="shared" si="49"/>
        <v>0</v>
      </c>
      <c r="AA150" s="6" t="b">
        <f t="shared" si="50"/>
        <v>0</v>
      </c>
      <c r="AB150" s="6" t="b">
        <f t="shared" si="51"/>
        <v>0</v>
      </c>
      <c r="AC150" s="6" t="b">
        <f t="shared" si="52"/>
        <v>0</v>
      </c>
      <c r="AD150" s="6" t="b">
        <f t="shared" si="53"/>
        <v>0</v>
      </c>
      <c r="AE150" s="6" t="b">
        <f>IF(Q150,IF(AND(LEN(O150)=7,COUNTIF(集荷不可!$A:$A,O150)=0),FALSE,TRUE),FALSE)</f>
        <v>0</v>
      </c>
      <c r="AF150" s="6" t="b">
        <f t="shared" si="54"/>
        <v>0</v>
      </c>
      <c r="AG150" s="6" t="b">
        <f t="shared" si="55"/>
        <v>0</v>
      </c>
    </row>
    <row r="151" spans="1:33" x14ac:dyDescent="0.45">
      <c r="A151" s="8"/>
      <c r="B151" s="8"/>
      <c r="C151" s="9"/>
      <c r="D151" s="9"/>
      <c r="E151" s="18"/>
      <c r="F151" s="8"/>
      <c r="G151" s="10"/>
      <c r="H151" s="10"/>
      <c r="I151" s="10"/>
      <c r="J151" s="11"/>
      <c r="K151" s="13"/>
      <c r="L151" s="14"/>
      <c r="M151" s="14"/>
      <c r="N151" s="10"/>
      <c r="O151" s="6" t="str">
        <f t="shared" si="56"/>
        <v/>
      </c>
      <c r="P151" s="6" t="str">
        <f t="shared" si="57"/>
        <v/>
      </c>
      <c r="Q151" s="6" t="b">
        <f t="shared" si="41"/>
        <v>0</v>
      </c>
      <c r="R151" s="6" t="b" cm="1">
        <f t="array" ref="R151">CheckIzonMoji(A151)</f>
        <v>0</v>
      </c>
      <c r="S151" s="6" t="b">
        <f t="shared" si="42"/>
        <v>0</v>
      </c>
      <c r="T151" s="6" t="b">
        <f t="shared" si="43"/>
        <v>0</v>
      </c>
      <c r="U151" s="6" t="b">
        <f t="shared" si="44"/>
        <v>0</v>
      </c>
      <c r="V151" s="6" t="b">
        <f t="shared" si="45"/>
        <v>0</v>
      </c>
      <c r="W151" s="6" t="b">
        <f t="shared" si="46"/>
        <v>0</v>
      </c>
      <c r="X151" s="6" t="b">
        <f t="shared" si="47"/>
        <v>0</v>
      </c>
      <c r="Y151" s="6" t="b">
        <f t="shared" si="48"/>
        <v>0</v>
      </c>
      <c r="Z151" s="6" t="b">
        <f t="shared" si="49"/>
        <v>0</v>
      </c>
      <c r="AA151" s="6" t="b">
        <f t="shared" si="50"/>
        <v>0</v>
      </c>
      <c r="AB151" s="6" t="b">
        <f t="shared" si="51"/>
        <v>0</v>
      </c>
      <c r="AC151" s="6" t="b">
        <f t="shared" si="52"/>
        <v>0</v>
      </c>
      <c r="AD151" s="6" t="b">
        <f t="shared" si="53"/>
        <v>0</v>
      </c>
      <c r="AE151" s="6" t="b">
        <f>IF(Q151,IF(AND(LEN(O151)=7,COUNTIF(集荷不可!$A:$A,O151)=0),FALSE,TRUE),FALSE)</f>
        <v>0</v>
      </c>
      <c r="AF151" s="6" t="b">
        <f t="shared" si="54"/>
        <v>0</v>
      </c>
      <c r="AG151" s="6" t="b">
        <f t="shared" si="55"/>
        <v>0</v>
      </c>
    </row>
    <row r="152" spans="1:33" x14ac:dyDescent="0.45">
      <c r="A152" s="8"/>
      <c r="B152" s="8"/>
      <c r="C152" s="9"/>
      <c r="D152" s="9"/>
      <c r="E152" s="18"/>
      <c r="F152" s="8"/>
      <c r="G152" s="10"/>
      <c r="H152" s="10"/>
      <c r="I152" s="10"/>
      <c r="J152" s="11"/>
      <c r="K152" s="13"/>
      <c r="L152" s="14"/>
      <c r="M152" s="14"/>
      <c r="N152" s="10"/>
      <c r="O152" s="6" t="str">
        <f t="shared" si="56"/>
        <v/>
      </c>
      <c r="P152" s="6" t="str">
        <f t="shared" si="57"/>
        <v/>
      </c>
      <c r="Q152" s="6" t="b">
        <f t="shared" si="41"/>
        <v>0</v>
      </c>
      <c r="R152" s="6" t="b" cm="1">
        <f t="array" ref="R152">CheckIzonMoji(A152)</f>
        <v>0</v>
      </c>
      <c r="S152" s="6" t="b">
        <f t="shared" si="42"/>
        <v>0</v>
      </c>
      <c r="T152" s="6" t="b">
        <f t="shared" si="43"/>
        <v>0</v>
      </c>
      <c r="U152" s="6" t="b">
        <f t="shared" si="44"/>
        <v>0</v>
      </c>
      <c r="V152" s="6" t="b">
        <f t="shared" si="45"/>
        <v>0</v>
      </c>
      <c r="W152" s="6" t="b">
        <f t="shared" si="46"/>
        <v>0</v>
      </c>
      <c r="X152" s="6" t="b">
        <f t="shared" si="47"/>
        <v>0</v>
      </c>
      <c r="Y152" s="6" t="b">
        <f t="shared" si="48"/>
        <v>0</v>
      </c>
      <c r="Z152" s="6" t="b">
        <f t="shared" si="49"/>
        <v>0</v>
      </c>
      <c r="AA152" s="6" t="b">
        <f t="shared" si="50"/>
        <v>0</v>
      </c>
      <c r="AB152" s="6" t="b">
        <f t="shared" si="51"/>
        <v>0</v>
      </c>
      <c r="AC152" s="6" t="b">
        <f t="shared" si="52"/>
        <v>0</v>
      </c>
      <c r="AD152" s="6" t="b">
        <f t="shared" si="53"/>
        <v>0</v>
      </c>
      <c r="AE152" s="6" t="b">
        <f>IF(Q152,IF(AND(LEN(O152)=7,COUNTIF(集荷不可!$A:$A,O152)=0),FALSE,TRUE),FALSE)</f>
        <v>0</v>
      </c>
      <c r="AF152" s="6" t="b">
        <f t="shared" si="54"/>
        <v>0</v>
      </c>
      <c r="AG152" s="6" t="b">
        <f t="shared" si="55"/>
        <v>0</v>
      </c>
    </row>
    <row r="153" spans="1:33" x14ac:dyDescent="0.45">
      <c r="A153" s="8"/>
      <c r="B153" s="8"/>
      <c r="C153" s="9"/>
      <c r="D153" s="9"/>
      <c r="E153" s="18"/>
      <c r="F153" s="8"/>
      <c r="G153" s="10"/>
      <c r="H153" s="10"/>
      <c r="I153" s="10"/>
      <c r="J153" s="11"/>
      <c r="K153" s="13"/>
      <c r="L153" s="14"/>
      <c r="M153" s="14"/>
      <c r="N153" s="10"/>
      <c r="O153" s="6" t="str">
        <f t="shared" si="56"/>
        <v/>
      </c>
      <c r="P153" s="6" t="str">
        <f t="shared" si="57"/>
        <v/>
      </c>
      <c r="Q153" s="6" t="b">
        <f t="shared" si="41"/>
        <v>0</v>
      </c>
      <c r="R153" s="6" t="b" cm="1">
        <f t="array" ref="R153">CheckIzonMoji(A153)</f>
        <v>0</v>
      </c>
      <c r="S153" s="6" t="b">
        <f t="shared" si="42"/>
        <v>0</v>
      </c>
      <c r="T153" s="6" t="b">
        <f t="shared" si="43"/>
        <v>0</v>
      </c>
      <c r="U153" s="6" t="b">
        <f t="shared" si="44"/>
        <v>0</v>
      </c>
      <c r="V153" s="6" t="b">
        <f t="shared" si="45"/>
        <v>0</v>
      </c>
      <c r="W153" s="6" t="b">
        <f t="shared" si="46"/>
        <v>0</v>
      </c>
      <c r="X153" s="6" t="b">
        <f t="shared" si="47"/>
        <v>0</v>
      </c>
      <c r="Y153" s="6" t="b">
        <f t="shared" si="48"/>
        <v>0</v>
      </c>
      <c r="Z153" s="6" t="b">
        <f t="shared" si="49"/>
        <v>0</v>
      </c>
      <c r="AA153" s="6" t="b">
        <f t="shared" si="50"/>
        <v>0</v>
      </c>
      <c r="AB153" s="6" t="b">
        <f t="shared" si="51"/>
        <v>0</v>
      </c>
      <c r="AC153" s="6" t="b">
        <f t="shared" si="52"/>
        <v>0</v>
      </c>
      <c r="AD153" s="6" t="b">
        <f t="shared" si="53"/>
        <v>0</v>
      </c>
      <c r="AE153" s="6" t="b">
        <f>IF(Q153,IF(AND(LEN(O153)=7,COUNTIF(集荷不可!$A:$A,O153)=0),FALSE,TRUE),FALSE)</f>
        <v>0</v>
      </c>
      <c r="AF153" s="6" t="b">
        <f t="shared" si="54"/>
        <v>0</v>
      </c>
      <c r="AG153" s="6" t="b">
        <f t="shared" si="55"/>
        <v>0</v>
      </c>
    </row>
    <row r="154" spans="1:33" x14ac:dyDescent="0.45">
      <c r="A154" s="8"/>
      <c r="B154" s="8"/>
      <c r="C154" s="9"/>
      <c r="D154" s="9"/>
      <c r="E154" s="18"/>
      <c r="F154" s="8"/>
      <c r="G154" s="10"/>
      <c r="H154" s="10"/>
      <c r="I154" s="10"/>
      <c r="J154" s="11"/>
      <c r="K154" s="13"/>
      <c r="L154" s="14"/>
      <c r="M154" s="14"/>
      <c r="N154" s="10"/>
      <c r="O154" s="6" t="str">
        <f t="shared" si="56"/>
        <v/>
      </c>
      <c r="P154" s="6" t="str">
        <f t="shared" si="57"/>
        <v/>
      </c>
      <c r="Q154" s="6" t="b">
        <f t="shared" si="41"/>
        <v>0</v>
      </c>
      <c r="R154" s="6" t="b" cm="1">
        <f t="array" ref="R154">CheckIzonMoji(A154)</f>
        <v>0</v>
      </c>
      <c r="S154" s="6" t="b">
        <f t="shared" si="42"/>
        <v>0</v>
      </c>
      <c r="T154" s="6" t="b">
        <f t="shared" si="43"/>
        <v>0</v>
      </c>
      <c r="U154" s="6" t="b">
        <f t="shared" si="44"/>
        <v>0</v>
      </c>
      <c r="V154" s="6" t="b">
        <f t="shared" si="45"/>
        <v>0</v>
      </c>
      <c r="W154" s="6" t="b">
        <f t="shared" si="46"/>
        <v>0</v>
      </c>
      <c r="X154" s="6" t="b">
        <f t="shared" si="47"/>
        <v>0</v>
      </c>
      <c r="Y154" s="6" t="b">
        <f t="shared" si="48"/>
        <v>0</v>
      </c>
      <c r="Z154" s="6" t="b">
        <f t="shared" si="49"/>
        <v>0</v>
      </c>
      <c r="AA154" s="6" t="b">
        <f t="shared" si="50"/>
        <v>0</v>
      </c>
      <c r="AB154" s="6" t="b">
        <f t="shared" si="51"/>
        <v>0</v>
      </c>
      <c r="AC154" s="6" t="b">
        <f t="shared" si="52"/>
        <v>0</v>
      </c>
      <c r="AD154" s="6" t="b">
        <f t="shared" si="53"/>
        <v>0</v>
      </c>
      <c r="AE154" s="6" t="b">
        <f>IF(Q154,IF(AND(LEN(O154)=7,COUNTIF(集荷不可!$A:$A,O154)=0),FALSE,TRUE),FALSE)</f>
        <v>0</v>
      </c>
      <c r="AF154" s="6" t="b">
        <f t="shared" si="54"/>
        <v>0</v>
      </c>
      <c r="AG154" s="6" t="b">
        <f t="shared" si="55"/>
        <v>0</v>
      </c>
    </row>
    <row r="155" spans="1:33" x14ac:dyDescent="0.45">
      <c r="A155" s="8"/>
      <c r="B155" s="8"/>
      <c r="C155" s="9"/>
      <c r="D155" s="9"/>
      <c r="E155" s="18"/>
      <c r="F155" s="8"/>
      <c r="G155" s="10"/>
      <c r="H155" s="10"/>
      <c r="I155" s="10"/>
      <c r="J155" s="11"/>
      <c r="K155" s="13"/>
      <c r="L155" s="14"/>
      <c r="M155" s="14"/>
      <c r="N155" s="10"/>
      <c r="O155" s="6" t="str">
        <f t="shared" si="56"/>
        <v/>
      </c>
      <c r="P155" s="6" t="str">
        <f t="shared" si="57"/>
        <v/>
      </c>
      <c r="Q155" s="6" t="b">
        <f t="shared" si="41"/>
        <v>0</v>
      </c>
      <c r="R155" s="6" t="b" cm="1">
        <f t="array" ref="R155">CheckIzonMoji(A155)</f>
        <v>0</v>
      </c>
      <c r="S155" s="6" t="b">
        <f t="shared" si="42"/>
        <v>0</v>
      </c>
      <c r="T155" s="6" t="b">
        <f t="shared" si="43"/>
        <v>0</v>
      </c>
      <c r="U155" s="6" t="b">
        <f t="shared" si="44"/>
        <v>0</v>
      </c>
      <c r="V155" s="6" t="b">
        <f t="shared" si="45"/>
        <v>0</v>
      </c>
      <c r="W155" s="6" t="b">
        <f t="shared" si="46"/>
        <v>0</v>
      </c>
      <c r="X155" s="6" t="b">
        <f t="shared" si="47"/>
        <v>0</v>
      </c>
      <c r="Y155" s="6" t="b">
        <f t="shared" si="48"/>
        <v>0</v>
      </c>
      <c r="Z155" s="6" t="b">
        <f t="shared" si="49"/>
        <v>0</v>
      </c>
      <c r="AA155" s="6" t="b">
        <f t="shared" si="50"/>
        <v>0</v>
      </c>
      <c r="AB155" s="6" t="b">
        <f t="shared" si="51"/>
        <v>0</v>
      </c>
      <c r="AC155" s="6" t="b">
        <f t="shared" si="52"/>
        <v>0</v>
      </c>
      <c r="AD155" s="6" t="b">
        <f t="shared" si="53"/>
        <v>0</v>
      </c>
      <c r="AE155" s="6" t="b">
        <f>IF(Q155,IF(AND(LEN(O155)=7,COUNTIF(集荷不可!$A:$A,O155)=0),FALSE,TRUE),FALSE)</f>
        <v>0</v>
      </c>
      <c r="AF155" s="6" t="b">
        <f t="shared" si="54"/>
        <v>0</v>
      </c>
      <c r="AG155" s="6" t="b">
        <f t="shared" si="55"/>
        <v>0</v>
      </c>
    </row>
    <row r="156" spans="1:33" x14ac:dyDescent="0.45">
      <c r="A156" s="8"/>
      <c r="B156" s="8"/>
      <c r="C156" s="9"/>
      <c r="D156" s="9"/>
      <c r="E156" s="18"/>
      <c r="F156" s="8"/>
      <c r="G156" s="10"/>
      <c r="H156" s="10"/>
      <c r="I156" s="10"/>
      <c r="J156" s="11"/>
      <c r="K156" s="13"/>
      <c r="L156" s="14"/>
      <c r="M156" s="14"/>
      <c r="N156" s="10"/>
      <c r="O156" s="6" t="str">
        <f t="shared" si="56"/>
        <v/>
      </c>
      <c r="P156" s="6" t="str">
        <f t="shared" si="57"/>
        <v/>
      </c>
      <c r="Q156" s="6" t="b">
        <f t="shared" si="41"/>
        <v>0</v>
      </c>
      <c r="R156" s="6" t="b" cm="1">
        <f t="array" ref="R156">CheckIzonMoji(A156)</f>
        <v>0</v>
      </c>
      <c r="S156" s="6" t="b">
        <f t="shared" si="42"/>
        <v>0</v>
      </c>
      <c r="T156" s="6" t="b">
        <f t="shared" si="43"/>
        <v>0</v>
      </c>
      <c r="U156" s="6" t="b">
        <f t="shared" si="44"/>
        <v>0</v>
      </c>
      <c r="V156" s="6" t="b">
        <f t="shared" si="45"/>
        <v>0</v>
      </c>
      <c r="W156" s="6" t="b">
        <f t="shared" si="46"/>
        <v>0</v>
      </c>
      <c r="X156" s="6" t="b">
        <f t="shared" si="47"/>
        <v>0</v>
      </c>
      <c r="Y156" s="6" t="b">
        <f t="shared" si="48"/>
        <v>0</v>
      </c>
      <c r="Z156" s="6" t="b">
        <f t="shared" si="49"/>
        <v>0</v>
      </c>
      <c r="AA156" s="6" t="b">
        <f t="shared" si="50"/>
        <v>0</v>
      </c>
      <c r="AB156" s="6" t="b">
        <f t="shared" si="51"/>
        <v>0</v>
      </c>
      <c r="AC156" s="6" t="b">
        <f t="shared" si="52"/>
        <v>0</v>
      </c>
      <c r="AD156" s="6" t="b">
        <f t="shared" si="53"/>
        <v>0</v>
      </c>
      <c r="AE156" s="6" t="b">
        <f>IF(Q156,IF(AND(LEN(O156)=7,COUNTIF(集荷不可!$A:$A,O156)=0),FALSE,TRUE),FALSE)</f>
        <v>0</v>
      </c>
      <c r="AF156" s="6" t="b">
        <f t="shared" si="54"/>
        <v>0</v>
      </c>
      <c r="AG156" s="6" t="b">
        <f t="shared" si="55"/>
        <v>0</v>
      </c>
    </row>
    <row r="157" spans="1:33" x14ac:dyDescent="0.45">
      <c r="A157" s="8"/>
      <c r="B157" s="8"/>
      <c r="C157" s="9"/>
      <c r="D157" s="9"/>
      <c r="E157" s="18"/>
      <c r="F157" s="8"/>
      <c r="G157" s="10"/>
      <c r="H157" s="10"/>
      <c r="I157" s="10"/>
      <c r="J157" s="11"/>
      <c r="K157" s="13"/>
      <c r="L157" s="14"/>
      <c r="M157" s="14"/>
      <c r="N157" s="10"/>
      <c r="O157" s="6" t="str">
        <f t="shared" si="56"/>
        <v/>
      </c>
      <c r="P157" s="6" t="str">
        <f t="shared" si="57"/>
        <v/>
      </c>
      <c r="Q157" s="6" t="b">
        <f t="shared" si="41"/>
        <v>0</v>
      </c>
      <c r="R157" s="6" t="b" cm="1">
        <f t="array" ref="R157">CheckIzonMoji(A157)</f>
        <v>0</v>
      </c>
      <c r="S157" s="6" t="b">
        <f t="shared" si="42"/>
        <v>0</v>
      </c>
      <c r="T157" s="6" t="b">
        <f t="shared" si="43"/>
        <v>0</v>
      </c>
      <c r="U157" s="6" t="b">
        <f t="shared" si="44"/>
        <v>0</v>
      </c>
      <c r="V157" s="6" t="b">
        <f t="shared" si="45"/>
        <v>0</v>
      </c>
      <c r="W157" s="6" t="b">
        <f t="shared" si="46"/>
        <v>0</v>
      </c>
      <c r="X157" s="6" t="b">
        <f t="shared" si="47"/>
        <v>0</v>
      </c>
      <c r="Y157" s="6" t="b">
        <f t="shared" si="48"/>
        <v>0</v>
      </c>
      <c r="Z157" s="6" t="b">
        <f t="shared" si="49"/>
        <v>0</v>
      </c>
      <c r="AA157" s="6" t="b">
        <f t="shared" si="50"/>
        <v>0</v>
      </c>
      <c r="AB157" s="6" t="b">
        <f t="shared" si="51"/>
        <v>0</v>
      </c>
      <c r="AC157" s="6" t="b">
        <f t="shared" si="52"/>
        <v>0</v>
      </c>
      <c r="AD157" s="6" t="b">
        <f t="shared" si="53"/>
        <v>0</v>
      </c>
      <c r="AE157" s="6" t="b">
        <f>IF(Q157,IF(AND(LEN(O157)=7,COUNTIF(集荷不可!$A:$A,O157)=0),FALSE,TRUE),FALSE)</f>
        <v>0</v>
      </c>
      <c r="AF157" s="6" t="b">
        <f t="shared" si="54"/>
        <v>0</v>
      </c>
      <c r="AG157" s="6" t="b">
        <f t="shared" si="55"/>
        <v>0</v>
      </c>
    </row>
    <row r="158" spans="1:33" x14ac:dyDescent="0.45">
      <c r="A158" s="8"/>
      <c r="B158" s="8"/>
      <c r="C158" s="9"/>
      <c r="D158" s="9"/>
      <c r="E158" s="18"/>
      <c r="F158" s="8"/>
      <c r="G158" s="10"/>
      <c r="H158" s="10"/>
      <c r="I158" s="10"/>
      <c r="J158" s="11"/>
      <c r="K158" s="13"/>
      <c r="L158" s="14"/>
      <c r="M158" s="14"/>
      <c r="N158" s="10"/>
      <c r="O158" s="6" t="str">
        <f t="shared" si="56"/>
        <v/>
      </c>
      <c r="P158" s="6" t="str">
        <f t="shared" si="57"/>
        <v/>
      </c>
      <c r="Q158" s="6" t="b">
        <f t="shared" si="41"/>
        <v>0</v>
      </c>
      <c r="R158" s="6" t="b" cm="1">
        <f t="array" ref="R158">CheckIzonMoji(A158)</f>
        <v>0</v>
      </c>
      <c r="S158" s="6" t="b">
        <f t="shared" si="42"/>
        <v>0</v>
      </c>
      <c r="T158" s="6" t="b">
        <f t="shared" si="43"/>
        <v>0</v>
      </c>
      <c r="U158" s="6" t="b">
        <f t="shared" si="44"/>
        <v>0</v>
      </c>
      <c r="V158" s="6" t="b">
        <f t="shared" si="45"/>
        <v>0</v>
      </c>
      <c r="W158" s="6" t="b">
        <f t="shared" si="46"/>
        <v>0</v>
      </c>
      <c r="X158" s="6" t="b">
        <f t="shared" si="47"/>
        <v>0</v>
      </c>
      <c r="Y158" s="6" t="b">
        <f t="shared" si="48"/>
        <v>0</v>
      </c>
      <c r="Z158" s="6" t="b">
        <f t="shared" si="49"/>
        <v>0</v>
      </c>
      <c r="AA158" s="6" t="b">
        <f t="shared" si="50"/>
        <v>0</v>
      </c>
      <c r="AB158" s="6" t="b">
        <f t="shared" si="51"/>
        <v>0</v>
      </c>
      <c r="AC158" s="6" t="b">
        <f t="shared" si="52"/>
        <v>0</v>
      </c>
      <c r="AD158" s="6" t="b">
        <f t="shared" si="53"/>
        <v>0</v>
      </c>
      <c r="AE158" s="6" t="b">
        <f>IF(Q158,IF(AND(LEN(O158)=7,COUNTIF(集荷不可!$A:$A,O158)=0),FALSE,TRUE),FALSE)</f>
        <v>0</v>
      </c>
      <c r="AF158" s="6" t="b">
        <f t="shared" si="54"/>
        <v>0</v>
      </c>
      <c r="AG158" s="6" t="b">
        <f t="shared" si="55"/>
        <v>0</v>
      </c>
    </row>
    <row r="159" spans="1:33" x14ac:dyDescent="0.45">
      <c r="A159" s="8"/>
      <c r="B159" s="8"/>
      <c r="C159" s="9"/>
      <c r="D159" s="9"/>
      <c r="E159" s="18"/>
      <c r="F159" s="8"/>
      <c r="G159" s="10"/>
      <c r="H159" s="10"/>
      <c r="I159" s="10"/>
      <c r="J159" s="11"/>
      <c r="K159" s="13"/>
      <c r="L159" s="14"/>
      <c r="M159" s="14"/>
      <c r="N159" s="10"/>
      <c r="O159" s="6" t="str">
        <f t="shared" si="56"/>
        <v/>
      </c>
      <c r="P159" s="6" t="str">
        <f t="shared" si="57"/>
        <v/>
      </c>
      <c r="Q159" s="6" t="b">
        <f t="shared" si="41"/>
        <v>0</v>
      </c>
      <c r="R159" s="6" t="b" cm="1">
        <f t="array" ref="R159">CheckIzonMoji(A159)</f>
        <v>0</v>
      </c>
      <c r="S159" s="6" t="b">
        <f t="shared" si="42"/>
        <v>0</v>
      </c>
      <c r="T159" s="6" t="b">
        <f t="shared" si="43"/>
        <v>0</v>
      </c>
      <c r="U159" s="6" t="b">
        <f t="shared" si="44"/>
        <v>0</v>
      </c>
      <c r="V159" s="6" t="b">
        <f t="shared" si="45"/>
        <v>0</v>
      </c>
      <c r="W159" s="6" t="b">
        <f t="shared" si="46"/>
        <v>0</v>
      </c>
      <c r="X159" s="6" t="b">
        <f t="shared" si="47"/>
        <v>0</v>
      </c>
      <c r="Y159" s="6" t="b">
        <f t="shared" si="48"/>
        <v>0</v>
      </c>
      <c r="Z159" s="6" t="b">
        <f t="shared" si="49"/>
        <v>0</v>
      </c>
      <c r="AA159" s="6" t="b">
        <f t="shared" si="50"/>
        <v>0</v>
      </c>
      <c r="AB159" s="6" t="b">
        <f t="shared" si="51"/>
        <v>0</v>
      </c>
      <c r="AC159" s="6" t="b">
        <f t="shared" si="52"/>
        <v>0</v>
      </c>
      <c r="AD159" s="6" t="b">
        <f t="shared" si="53"/>
        <v>0</v>
      </c>
      <c r="AE159" s="6" t="b">
        <f>IF(Q159,IF(AND(LEN(O159)=7,COUNTIF(集荷不可!$A:$A,O159)=0),FALSE,TRUE),FALSE)</f>
        <v>0</v>
      </c>
      <c r="AF159" s="6" t="b">
        <f t="shared" si="54"/>
        <v>0</v>
      </c>
      <c r="AG159" s="6" t="b">
        <f t="shared" si="55"/>
        <v>0</v>
      </c>
    </row>
    <row r="160" spans="1:33" x14ac:dyDescent="0.45">
      <c r="A160" s="8"/>
      <c r="B160" s="8"/>
      <c r="C160" s="9"/>
      <c r="D160" s="9"/>
      <c r="E160" s="18"/>
      <c r="F160" s="8"/>
      <c r="G160" s="10"/>
      <c r="H160" s="10"/>
      <c r="I160" s="10"/>
      <c r="J160" s="11"/>
      <c r="K160" s="13"/>
      <c r="L160" s="14"/>
      <c r="M160" s="14"/>
      <c r="N160" s="10"/>
      <c r="O160" s="6" t="str">
        <f t="shared" si="56"/>
        <v/>
      </c>
      <c r="P160" s="6" t="str">
        <f t="shared" si="57"/>
        <v/>
      </c>
      <c r="Q160" s="6" t="b">
        <f t="shared" si="41"/>
        <v>0</v>
      </c>
      <c r="R160" s="6" t="b" cm="1">
        <f t="array" ref="R160">CheckIzonMoji(A160)</f>
        <v>0</v>
      </c>
      <c r="S160" s="6" t="b">
        <f t="shared" si="42"/>
        <v>0</v>
      </c>
      <c r="T160" s="6" t="b">
        <f t="shared" si="43"/>
        <v>0</v>
      </c>
      <c r="U160" s="6" t="b">
        <f t="shared" si="44"/>
        <v>0</v>
      </c>
      <c r="V160" s="6" t="b">
        <f t="shared" si="45"/>
        <v>0</v>
      </c>
      <c r="W160" s="6" t="b">
        <f t="shared" si="46"/>
        <v>0</v>
      </c>
      <c r="X160" s="6" t="b">
        <f t="shared" si="47"/>
        <v>0</v>
      </c>
      <c r="Y160" s="6" t="b">
        <f t="shared" si="48"/>
        <v>0</v>
      </c>
      <c r="Z160" s="6" t="b">
        <f t="shared" si="49"/>
        <v>0</v>
      </c>
      <c r="AA160" s="6" t="b">
        <f t="shared" si="50"/>
        <v>0</v>
      </c>
      <c r="AB160" s="6" t="b">
        <f t="shared" si="51"/>
        <v>0</v>
      </c>
      <c r="AC160" s="6" t="b">
        <f t="shared" si="52"/>
        <v>0</v>
      </c>
      <c r="AD160" s="6" t="b">
        <f t="shared" si="53"/>
        <v>0</v>
      </c>
      <c r="AE160" s="6" t="b">
        <f>IF(Q160,IF(AND(LEN(O160)=7,COUNTIF(集荷不可!$A:$A,O160)=0),FALSE,TRUE),FALSE)</f>
        <v>0</v>
      </c>
      <c r="AF160" s="6" t="b">
        <f t="shared" si="54"/>
        <v>0</v>
      </c>
      <c r="AG160" s="6" t="b">
        <f t="shared" si="55"/>
        <v>0</v>
      </c>
    </row>
    <row r="161" spans="1:33" x14ac:dyDescent="0.45">
      <c r="A161" s="8"/>
      <c r="B161" s="8"/>
      <c r="C161" s="9"/>
      <c r="D161" s="9"/>
      <c r="E161" s="18"/>
      <c r="F161" s="8"/>
      <c r="G161" s="10"/>
      <c r="H161" s="10"/>
      <c r="I161" s="10"/>
      <c r="J161" s="11"/>
      <c r="K161" s="13"/>
      <c r="L161" s="14"/>
      <c r="M161" s="14"/>
      <c r="N161" s="10"/>
      <c r="O161" s="6" t="str">
        <f t="shared" si="56"/>
        <v/>
      </c>
      <c r="P161" s="6" t="str">
        <f t="shared" si="57"/>
        <v/>
      </c>
      <c r="Q161" s="6" t="b">
        <f t="shared" si="41"/>
        <v>0</v>
      </c>
      <c r="R161" s="6" t="b" cm="1">
        <f t="array" ref="R161">CheckIzonMoji(A161)</f>
        <v>0</v>
      </c>
      <c r="S161" s="6" t="b">
        <f t="shared" si="42"/>
        <v>0</v>
      </c>
      <c r="T161" s="6" t="b">
        <f t="shared" si="43"/>
        <v>0</v>
      </c>
      <c r="U161" s="6" t="b">
        <f t="shared" si="44"/>
        <v>0</v>
      </c>
      <c r="V161" s="6" t="b">
        <f t="shared" si="45"/>
        <v>0</v>
      </c>
      <c r="W161" s="6" t="b">
        <f t="shared" si="46"/>
        <v>0</v>
      </c>
      <c r="X161" s="6" t="b">
        <f t="shared" si="47"/>
        <v>0</v>
      </c>
      <c r="Y161" s="6" t="b">
        <f t="shared" si="48"/>
        <v>0</v>
      </c>
      <c r="Z161" s="6" t="b">
        <f t="shared" si="49"/>
        <v>0</v>
      </c>
      <c r="AA161" s="6" t="b">
        <f t="shared" si="50"/>
        <v>0</v>
      </c>
      <c r="AB161" s="6" t="b">
        <f t="shared" si="51"/>
        <v>0</v>
      </c>
      <c r="AC161" s="6" t="b">
        <f t="shared" si="52"/>
        <v>0</v>
      </c>
      <c r="AD161" s="6" t="b">
        <f t="shared" si="53"/>
        <v>0</v>
      </c>
      <c r="AE161" s="6" t="b">
        <f>IF(Q161,IF(AND(LEN(O161)=7,COUNTIF(集荷不可!$A:$A,O161)=0),FALSE,TRUE),FALSE)</f>
        <v>0</v>
      </c>
      <c r="AF161" s="6" t="b">
        <f t="shared" si="54"/>
        <v>0</v>
      </c>
      <c r="AG161" s="6" t="b">
        <f t="shared" si="55"/>
        <v>0</v>
      </c>
    </row>
    <row r="162" spans="1:33" x14ac:dyDescent="0.45">
      <c r="A162" s="8"/>
      <c r="B162" s="8"/>
      <c r="C162" s="9"/>
      <c r="D162" s="9"/>
      <c r="E162" s="18"/>
      <c r="F162" s="8"/>
      <c r="G162" s="10"/>
      <c r="H162" s="10"/>
      <c r="I162" s="10"/>
      <c r="J162" s="11"/>
      <c r="K162" s="13"/>
      <c r="L162" s="14"/>
      <c r="M162" s="14"/>
      <c r="N162" s="10"/>
      <c r="O162" s="6" t="str">
        <f t="shared" si="56"/>
        <v/>
      </c>
      <c r="P162" s="6" t="str">
        <f t="shared" si="57"/>
        <v/>
      </c>
      <c r="Q162" s="6" t="b">
        <f t="shared" si="41"/>
        <v>0</v>
      </c>
      <c r="R162" s="6" t="b" cm="1">
        <f t="array" ref="R162">CheckIzonMoji(A162)</f>
        <v>0</v>
      </c>
      <c r="S162" s="6" t="b">
        <f t="shared" si="42"/>
        <v>0</v>
      </c>
      <c r="T162" s="6" t="b">
        <f t="shared" si="43"/>
        <v>0</v>
      </c>
      <c r="U162" s="6" t="b">
        <f t="shared" si="44"/>
        <v>0</v>
      </c>
      <c r="V162" s="6" t="b">
        <f t="shared" si="45"/>
        <v>0</v>
      </c>
      <c r="W162" s="6" t="b">
        <f t="shared" si="46"/>
        <v>0</v>
      </c>
      <c r="X162" s="6" t="b">
        <f t="shared" si="47"/>
        <v>0</v>
      </c>
      <c r="Y162" s="6" t="b">
        <f t="shared" si="48"/>
        <v>0</v>
      </c>
      <c r="Z162" s="6" t="b">
        <f t="shared" si="49"/>
        <v>0</v>
      </c>
      <c r="AA162" s="6" t="b">
        <f t="shared" si="50"/>
        <v>0</v>
      </c>
      <c r="AB162" s="6" t="b">
        <f t="shared" si="51"/>
        <v>0</v>
      </c>
      <c r="AC162" s="6" t="b">
        <f t="shared" si="52"/>
        <v>0</v>
      </c>
      <c r="AD162" s="6" t="b">
        <f t="shared" si="53"/>
        <v>0</v>
      </c>
      <c r="AE162" s="6" t="b">
        <f>IF(Q162,IF(AND(LEN(O162)=7,COUNTIF(集荷不可!$A:$A,O162)=0),FALSE,TRUE),FALSE)</f>
        <v>0</v>
      </c>
      <c r="AF162" s="6" t="b">
        <f t="shared" si="54"/>
        <v>0</v>
      </c>
      <c r="AG162" s="6" t="b">
        <f t="shared" si="55"/>
        <v>0</v>
      </c>
    </row>
    <row r="163" spans="1:33" x14ac:dyDescent="0.45">
      <c r="A163" s="8"/>
      <c r="B163" s="8"/>
      <c r="C163" s="9"/>
      <c r="D163" s="9"/>
      <c r="E163" s="18"/>
      <c r="F163" s="8"/>
      <c r="G163" s="10"/>
      <c r="H163" s="10"/>
      <c r="I163" s="10"/>
      <c r="J163" s="11"/>
      <c r="K163" s="13"/>
      <c r="L163" s="14"/>
      <c r="M163" s="14"/>
      <c r="N163" s="10"/>
      <c r="O163" s="6" t="str">
        <f t="shared" si="56"/>
        <v/>
      </c>
      <c r="P163" s="6" t="str">
        <f t="shared" si="57"/>
        <v/>
      </c>
      <c r="Q163" s="6" t="b">
        <f t="shared" si="41"/>
        <v>0</v>
      </c>
      <c r="R163" s="6" t="b" cm="1">
        <f t="array" ref="R163">CheckIzonMoji(A163)</f>
        <v>0</v>
      </c>
      <c r="S163" s="6" t="b">
        <f t="shared" si="42"/>
        <v>0</v>
      </c>
      <c r="T163" s="6" t="b">
        <f t="shared" si="43"/>
        <v>0</v>
      </c>
      <c r="U163" s="6" t="b">
        <f t="shared" si="44"/>
        <v>0</v>
      </c>
      <c r="V163" s="6" t="b">
        <f t="shared" si="45"/>
        <v>0</v>
      </c>
      <c r="W163" s="6" t="b">
        <f t="shared" si="46"/>
        <v>0</v>
      </c>
      <c r="X163" s="6" t="b">
        <f t="shared" si="47"/>
        <v>0</v>
      </c>
      <c r="Y163" s="6" t="b">
        <f t="shared" si="48"/>
        <v>0</v>
      </c>
      <c r="Z163" s="6" t="b">
        <f t="shared" si="49"/>
        <v>0</v>
      </c>
      <c r="AA163" s="6" t="b">
        <f t="shared" si="50"/>
        <v>0</v>
      </c>
      <c r="AB163" s="6" t="b">
        <f t="shared" si="51"/>
        <v>0</v>
      </c>
      <c r="AC163" s="6" t="b">
        <f t="shared" si="52"/>
        <v>0</v>
      </c>
      <c r="AD163" s="6" t="b">
        <f t="shared" si="53"/>
        <v>0</v>
      </c>
      <c r="AE163" s="6" t="b">
        <f>IF(Q163,IF(AND(LEN(O163)=7,COUNTIF(集荷不可!$A:$A,O163)=0),FALSE,TRUE),FALSE)</f>
        <v>0</v>
      </c>
      <c r="AF163" s="6" t="b">
        <f t="shared" si="54"/>
        <v>0</v>
      </c>
      <c r="AG163" s="6" t="b">
        <f t="shared" si="55"/>
        <v>0</v>
      </c>
    </row>
    <row r="164" spans="1:33" x14ac:dyDescent="0.45">
      <c r="A164" s="8"/>
      <c r="B164" s="8"/>
      <c r="C164" s="9"/>
      <c r="D164" s="9"/>
      <c r="E164" s="18"/>
      <c r="F164" s="8"/>
      <c r="G164" s="10"/>
      <c r="H164" s="10"/>
      <c r="I164" s="10"/>
      <c r="J164" s="11"/>
      <c r="K164" s="13"/>
      <c r="L164" s="14"/>
      <c r="M164" s="14"/>
      <c r="N164" s="10"/>
      <c r="O164" s="6" t="str">
        <f t="shared" si="56"/>
        <v/>
      </c>
      <c r="P164" s="6" t="str">
        <f t="shared" si="57"/>
        <v/>
      </c>
      <c r="Q164" s="6" t="b">
        <f t="shared" si="41"/>
        <v>0</v>
      </c>
      <c r="R164" s="6" t="b" cm="1">
        <f t="array" ref="R164">CheckIzonMoji(A164)</f>
        <v>0</v>
      </c>
      <c r="S164" s="6" t="b">
        <f t="shared" si="42"/>
        <v>0</v>
      </c>
      <c r="T164" s="6" t="b">
        <f t="shared" si="43"/>
        <v>0</v>
      </c>
      <c r="U164" s="6" t="b">
        <f t="shared" si="44"/>
        <v>0</v>
      </c>
      <c r="V164" s="6" t="b">
        <f t="shared" si="45"/>
        <v>0</v>
      </c>
      <c r="W164" s="6" t="b">
        <f t="shared" si="46"/>
        <v>0</v>
      </c>
      <c r="X164" s="6" t="b">
        <f t="shared" si="47"/>
        <v>0</v>
      </c>
      <c r="Y164" s="6" t="b">
        <f t="shared" si="48"/>
        <v>0</v>
      </c>
      <c r="Z164" s="6" t="b">
        <f t="shared" si="49"/>
        <v>0</v>
      </c>
      <c r="AA164" s="6" t="b">
        <f t="shared" si="50"/>
        <v>0</v>
      </c>
      <c r="AB164" s="6" t="b">
        <f t="shared" si="51"/>
        <v>0</v>
      </c>
      <c r="AC164" s="6" t="b">
        <f t="shared" si="52"/>
        <v>0</v>
      </c>
      <c r="AD164" s="6" t="b">
        <f t="shared" si="53"/>
        <v>0</v>
      </c>
      <c r="AE164" s="6" t="b">
        <f>IF(Q164,IF(AND(LEN(O164)=7,COUNTIF(集荷不可!$A:$A,O164)=0),FALSE,TRUE),FALSE)</f>
        <v>0</v>
      </c>
      <c r="AF164" s="6" t="b">
        <f t="shared" si="54"/>
        <v>0</v>
      </c>
      <c r="AG164" s="6" t="b">
        <f t="shared" si="55"/>
        <v>0</v>
      </c>
    </row>
    <row r="165" spans="1:33" x14ac:dyDescent="0.45">
      <c r="A165" s="8"/>
      <c r="B165" s="8"/>
      <c r="C165" s="9"/>
      <c r="D165" s="9"/>
      <c r="E165" s="18"/>
      <c r="F165" s="8"/>
      <c r="G165" s="10"/>
      <c r="H165" s="10"/>
      <c r="I165" s="10"/>
      <c r="J165" s="11"/>
      <c r="K165" s="13"/>
      <c r="L165" s="14"/>
      <c r="M165" s="14"/>
      <c r="N165" s="10"/>
      <c r="O165" s="6" t="str">
        <f t="shared" si="56"/>
        <v/>
      </c>
      <c r="P165" s="6" t="str">
        <f t="shared" si="57"/>
        <v/>
      </c>
      <c r="Q165" s="6" t="b">
        <f t="shared" si="41"/>
        <v>0</v>
      </c>
      <c r="R165" s="6" t="b" cm="1">
        <f t="array" ref="R165">CheckIzonMoji(A165)</f>
        <v>0</v>
      </c>
      <c r="S165" s="6" t="b">
        <f t="shared" si="42"/>
        <v>0</v>
      </c>
      <c r="T165" s="6" t="b">
        <f t="shared" si="43"/>
        <v>0</v>
      </c>
      <c r="U165" s="6" t="b">
        <f t="shared" si="44"/>
        <v>0</v>
      </c>
      <c r="V165" s="6" t="b">
        <f t="shared" si="45"/>
        <v>0</v>
      </c>
      <c r="W165" s="6" t="b">
        <f t="shared" si="46"/>
        <v>0</v>
      </c>
      <c r="X165" s="6" t="b">
        <f t="shared" si="47"/>
        <v>0</v>
      </c>
      <c r="Y165" s="6" t="b">
        <f t="shared" si="48"/>
        <v>0</v>
      </c>
      <c r="Z165" s="6" t="b">
        <f t="shared" si="49"/>
        <v>0</v>
      </c>
      <c r="AA165" s="6" t="b">
        <f t="shared" si="50"/>
        <v>0</v>
      </c>
      <c r="AB165" s="6" t="b">
        <f t="shared" si="51"/>
        <v>0</v>
      </c>
      <c r="AC165" s="6" t="b">
        <f t="shared" si="52"/>
        <v>0</v>
      </c>
      <c r="AD165" s="6" t="b">
        <f t="shared" si="53"/>
        <v>0</v>
      </c>
      <c r="AE165" s="6" t="b">
        <f>IF(Q165,IF(AND(LEN(O165)=7,COUNTIF(集荷不可!$A:$A,O165)=0),FALSE,TRUE),FALSE)</f>
        <v>0</v>
      </c>
      <c r="AF165" s="6" t="b">
        <f t="shared" si="54"/>
        <v>0</v>
      </c>
      <c r="AG165" s="6" t="b">
        <f t="shared" si="55"/>
        <v>0</v>
      </c>
    </row>
    <row r="166" spans="1:33" x14ac:dyDescent="0.45">
      <c r="A166" s="8"/>
      <c r="B166" s="8"/>
      <c r="C166" s="9"/>
      <c r="D166" s="9"/>
      <c r="E166" s="18"/>
      <c r="F166" s="8"/>
      <c r="G166" s="10"/>
      <c r="H166" s="10"/>
      <c r="I166" s="10"/>
      <c r="J166" s="11"/>
      <c r="K166" s="13"/>
      <c r="L166" s="14"/>
      <c r="M166" s="14"/>
      <c r="N166" s="10"/>
      <c r="O166" s="6" t="str">
        <f t="shared" si="56"/>
        <v/>
      </c>
      <c r="P166" s="6" t="str">
        <f t="shared" si="57"/>
        <v/>
      </c>
      <c r="Q166" s="6" t="b">
        <f t="shared" si="41"/>
        <v>0</v>
      </c>
      <c r="R166" s="6" t="b" cm="1">
        <f t="array" ref="R166">CheckIzonMoji(A166)</f>
        <v>0</v>
      </c>
      <c r="S166" s="6" t="b">
        <f t="shared" si="42"/>
        <v>0</v>
      </c>
      <c r="T166" s="6" t="b">
        <f t="shared" si="43"/>
        <v>0</v>
      </c>
      <c r="U166" s="6" t="b">
        <f t="shared" si="44"/>
        <v>0</v>
      </c>
      <c r="V166" s="6" t="b">
        <f t="shared" si="45"/>
        <v>0</v>
      </c>
      <c r="W166" s="6" t="b">
        <f t="shared" si="46"/>
        <v>0</v>
      </c>
      <c r="X166" s="6" t="b">
        <f t="shared" si="47"/>
        <v>0</v>
      </c>
      <c r="Y166" s="6" t="b">
        <f t="shared" si="48"/>
        <v>0</v>
      </c>
      <c r="Z166" s="6" t="b">
        <f t="shared" si="49"/>
        <v>0</v>
      </c>
      <c r="AA166" s="6" t="b">
        <f t="shared" si="50"/>
        <v>0</v>
      </c>
      <c r="AB166" s="6" t="b">
        <f t="shared" si="51"/>
        <v>0</v>
      </c>
      <c r="AC166" s="6" t="b">
        <f t="shared" si="52"/>
        <v>0</v>
      </c>
      <c r="AD166" s="6" t="b">
        <f t="shared" si="53"/>
        <v>0</v>
      </c>
      <c r="AE166" s="6" t="b">
        <f>IF(Q166,IF(AND(LEN(O166)=7,COUNTIF(集荷不可!$A:$A,O166)=0),FALSE,TRUE),FALSE)</f>
        <v>0</v>
      </c>
      <c r="AF166" s="6" t="b">
        <f t="shared" si="54"/>
        <v>0</v>
      </c>
      <c r="AG166" s="6" t="b">
        <f t="shared" si="55"/>
        <v>0</v>
      </c>
    </row>
    <row r="167" spans="1:33" x14ac:dyDescent="0.45">
      <c r="A167" s="8"/>
      <c r="B167" s="8"/>
      <c r="C167" s="9"/>
      <c r="D167" s="9"/>
      <c r="E167" s="18"/>
      <c r="F167" s="8"/>
      <c r="G167" s="10"/>
      <c r="H167" s="10"/>
      <c r="I167" s="10"/>
      <c r="J167" s="11"/>
      <c r="K167" s="13"/>
      <c r="L167" s="14"/>
      <c r="M167" s="14"/>
      <c r="N167" s="10"/>
      <c r="O167" s="6" t="str">
        <f t="shared" si="56"/>
        <v/>
      </c>
      <c r="P167" s="6" t="str">
        <f t="shared" si="57"/>
        <v/>
      </c>
      <c r="Q167" s="6" t="b">
        <f t="shared" si="41"/>
        <v>0</v>
      </c>
      <c r="R167" s="6" t="b" cm="1">
        <f t="array" ref="R167">CheckIzonMoji(A167)</f>
        <v>0</v>
      </c>
      <c r="S167" s="6" t="b">
        <f t="shared" si="42"/>
        <v>0</v>
      </c>
      <c r="T167" s="6" t="b">
        <f t="shared" si="43"/>
        <v>0</v>
      </c>
      <c r="U167" s="6" t="b">
        <f t="shared" si="44"/>
        <v>0</v>
      </c>
      <c r="V167" s="6" t="b">
        <f t="shared" si="45"/>
        <v>0</v>
      </c>
      <c r="W167" s="6" t="b">
        <f t="shared" si="46"/>
        <v>0</v>
      </c>
      <c r="X167" s="6" t="b">
        <f t="shared" si="47"/>
        <v>0</v>
      </c>
      <c r="Y167" s="6" t="b">
        <f t="shared" si="48"/>
        <v>0</v>
      </c>
      <c r="Z167" s="6" t="b">
        <f t="shared" si="49"/>
        <v>0</v>
      </c>
      <c r="AA167" s="6" t="b">
        <f t="shared" si="50"/>
        <v>0</v>
      </c>
      <c r="AB167" s="6" t="b">
        <f t="shared" si="51"/>
        <v>0</v>
      </c>
      <c r="AC167" s="6" t="b">
        <f t="shared" si="52"/>
        <v>0</v>
      </c>
      <c r="AD167" s="6" t="b">
        <f t="shared" si="53"/>
        <v>0</v>
      </c>
      <c r="AE167" s="6" t="b">
        <f>IF(Q167,IF(AND(LEN(O167)=7,COUNTIF(集荷不可!$A:$A,O167)=0),FALSE,TRUE),FALSE)</f>
        <v>0</v>
      </c>
      <c r="AF167" s="6" t="b">
        <f t="shared" si="54"/>
        <v>0</v>
      </c>
      <c r="AG167" s="6" t="b">
        <f t="shared" si="55"/>
        <v>0</v>
      </c>
    </row>
    <row r="168" spans="1:33" x14ac:dyDescent="0.45">
      <c r="A168" s="8"/>
      <c r="B168" s="8"/>
      <c r="C168" s="9"/>
      <c r="D168" s="9"/>
      <c r="E168" s="18"/>
      <c r="F168" s="8"/>
      <c r="G168" s="10"/>
      <c r="H168" s="10"/>
      <c r="I168" s="10"/>
      <c r="J168" s="11"/>
      <c r="K168" s="13"/>
      <c r="L168" s="14"/>
      <c r="M168" s="14"/>
      <c r="N168" s="10"/>
      <c r="O168" s="6" t="str">
        <f t="shared" si="56"/>
        <v/>
      </c>
      <c r="P168" s="6" t="str">
        <f t="shared" si="57"/>
        <v/>
      </c>
      <c r="Q168" s="6" t="b">
        <f t="shared" si="41"/>
        <v>0</v>
      </c>
      <c r="R168" s="6" t="b" cm="1">
        <f t="array" ref="R168">CheckIzonMoji(A168)</f>
        <v>0</v>
      </c>
      <c r="S168" s="6" t="b">
        <f t="shared" si="42"/>
        <v>0</v>
      </c>
      <c r="T168" s="6" t="b">
        <f t="shared" si="43"/>
        <v>0</v>
      </c>
      <c r="U168" s="6" t="b">
        <f t="shared" si="44"/>
        <v>0</v>
      </c>
      <c r="V168" s="6" t="b">
        <f t="shared" si="45"/>
        <v>0</v>
      </c>
      <c r="W168" s="6" t="b">
        <f t="shared" si="46"/>
        <v>0</v>
      </c>
      <c r="X168" s="6" t="b">
        <f t="shared" si="47"/>
        <v>0</v>
      </c>
      <c r="Y168" s="6" t="b">
        <f t="shared" si="48"/>
        <v>0</v>
      </c>
      <c r="Z168" s="6" t="b">
        <f t="shared" si="49"/>
        <v>0</v>
      </c>
      <c r="AA168" s="6" t="b">
        <f t="shared" si="50"/>
        <v>0</v>
      </c>
      <c r="AB168" s="6" t="b">
        <f t="shared" si="51"/>
        <v>0</v>
      </c>
      <c r="AC168" s="6" t="b">
        <f t="shared" si="52"/>
        <v>0</v>
      </c>
      <c r="AD168" s="6" t="b">
        <f t="shared" si="53"/>
        <v>0</v>
      </c>
      <c r="AE168" s="6" t="b">
        <f>IF(Q168,IF(AND(LEN(O168)=7,COUNTIF(集荷不可!$A:$A,O168)=0),FALSE,TRUE),FALSE)</f>
        <v>0</v>
      </c>
      <c r="AF168" s="6" t="b">
        <f t="shared" si="54"/>
        <v>0</v>
      </c>
      <c r="AG168" s="6" t="b">
        <f t="shared" si="55"/>
        <v>0</v>
      </c>
    </row>
    <row r="169" spans="1:33" x14ac:dyDescent="0.45">
      <c r="A169" s="8"/>
      <c r="B169" s="8"/>
      <c r="C169" s="9"/>
      <c r="D169" s="9"/>
      <c r="E169" s="18"/>
      <c r="F169" s="8"/>
      <c r="G169" s="10"/>
      <c r="H169" s="10"/>
      <c r="I169" s="10"/>
      <c r="J169" s="11"/>
      <c r="K169" s="13"/>
      <c r="L169" s="14"/>
      <c r="M169" s="14"/>
      <c r="N169" s="10"/>
      <c r="O169" s="6" t="str">
        <f t="shared" si="56"/>
        <v/>
      </c>
      <c r="P169" s="6" t="str">
        <f t="shared" si="57"/>
        <v/>
      </c>
      <c r="Q169" s="6" t="b">
        <f t="shared" si="41"/>
        <v>0</v>
      </c>
      <c r="R169" s="6" t="b" cm="1">
        <f t="array" ref="R169">CheckIzonMoji(A169)</f>
        <v>0</v>
      </c>
      <c r="S169" s="6" t="b">
        <f t="shared" si="42"/>
        <v>0</v>
      </c>
      <c r="T169" s="6" t="b">
        <f t="shared" si="43"/>
        <v>0</v>
      </c>
      <c r="U169" s="6" t="b">
        <f t="shared" si="44"/>
        <v>0</v>
      </c>
      <c r="V169" s="6" t="b">
        <f t="shared" si="45"/>
        <v>0</v>
      </c>
      <c r="W169" s="6" t="b">
        <f t="shared" si="46"/>
        <v>0</v>
      </c>
      <c r="X169" s="6" t="b">
        <f t="shared" si="47"/>
        <v>0</v>
      </c>
      <c r="Y169" s="6" t="b">
        <f t="shared" si="48"/>
        <v>0</v>
      </c>
      <c r="Z169" s="6" t="b">
        <f t="shared" si="49"/>
        <v>0</v>
      </c>
      <c r="AA169" s="6" t="b">
        <f t="shared" si="50"/>
        <v>0</v>
      </c>
      <c r="AB169" s="6" t="b">
        <f t="shared" si="51"/>
        <v>0</v>
      </c>
      <c r="AC169" s="6" t="b">
        <f t="shared" si="52"/>
        <v>0</v>
      </c>
      <c r="AD169" s="6" t="b">
        <f t="shared" si="53"/>
        <v>0</v>
      </c>
      <c r="AE169" s="6" t="b">
        <f>IF(Q169,IF(AND(LEN(O169)=7,COUNTIF(集荷不可!$A:$A,O169)=0),FALSE,TRUE),FALSE)</f>
        <v>0</v>
      </c>
      <c r="AF169" s="6" t="b">
        <f t="shared" si="54"/>
        <v>0</v>
      </c>
      <c r="AG169" s="6" t="b">
        <f t="shared" si="55"/>
        <v>0</v>
      </c>
    </row>
    <row r="170" spans="1:33" x14ac:dyDescent="0.45">
      <c r="A170" s="8"/>
      <c r="B170" s="8"/>
      <c r="C170" s="9"/>
      <c r="D170" s="9"/>
      <c r="E170" s="18"/>
      <c r="F170" s="8"/>
      <c r="G170" s="10"/>
      <c r="H170" s="10"/>
      <c r="I170" s="10"/>
      <c r="J170" s="11"/>
      <c r="K170" s="13"/>
      <c r="L170" s="14"/>
      <c r="M170" s="14"/>
      <c r="N170" s="10"/>
      <c r="O170" s="6" t="str">
        <f t="shared" si="56"/>
        <v/>
      </c>
      <c r="P170" s="6" t="str">
        <f t="shared" si="57"/>
        <v/>
      </c>
      <c r="Q170" s="6" t="b">
        <f t="shared" si="41"/>
        <v>0</v>
      </c>
      <c r="R170" s="6" t="b" cm="1">
        <f t="array" ref="R170">CheckIzonMoji(A170)</f>
        <v>0</v>
      </c>
      <c r="S170" s="6" t="b">
        <f t="shared" si="42"/>
        <v>0</v>
      </c>
      <c r="T170" s="6" t="b">
        <f t="shared" si="43"/>
        <v>0</v>
      </c>
      <c r="U170" s="6" t="b">
        <f t="shared" si="44"/>
        <v>0</v>
      </c>
      <c r="V170" s="6" t="b">
        <f t="shared" si="45"/>
        <v>0</v>
      </c>
      <c r="W170" s="6" t="b">
        <f t="shared" si="46"/>
        <v>0</v>
      </c>
      <c r="X170" s="6" t="b">
        <f t="shared" si="47"/>
        <v>0</v>
      </c>
      <c r="Y170" s="6" t="b">
        <f t="shared" si="48"/>
        <v>0</v>
      </c>
      <c r="Z170" s="6" t="b">
        <f t="shared" si="49"/>
        <v>0</v>
      </c>
      <c r="AA170" s="6" t="b">
        <f t="shared" si="50"/>
        <v>0</v>
      </c>
      <c r="AB170" s="6" t="b">
        <f t="shared" si="51"/>
        <v>0</v>
      </c>
      <c r="AC170" s="6" t="b">
        <f t="shared" si="52"/>
        <v>0</v>
      </c>
      <c r="AD170" s="6" t="b">
        <f t="shared" si="53"/>
        <v>0</v>
      </c>
      <c r="AE170" s="6" t="b">
        <f>IF(Q170,IF(AND(LEN(O170)=7,COUNTIF(集荷不可!$A:$A,O170)=0),FALSE,TRUE),FALSE)</f>
        <v>0</v>
      </c>
      <c r="AF170" s="6" t="b">
        <f t="shared" si="54"/>
        <v>0</v>
      </c>
      <c r="AG170" s="6" t="b">
        <f t="shared" si="55"/>
        <v>0</v>
      </c>
    </row>
    <row r="171" spans="1:33" x14ac:dyDescent="0.45">
      <c r="A171" s="8"/>
      <c r="B171" s="8"/>
      <c r="C171" s="9"/>
      <c r="D171" s="9"/>
      <c r="E171" s="18"/>
      <c r="F171" s="8"/>
      <c r="G171" s="10"/>
      <c r="H171" s="10"/>
      <c r="I171" s="10"/>
      <c r="J171" s="11"/>
      <c r="K171" s="13"/>
      <c r="L171" s="14"/>
      <c r="M171" s="14"/>
      <c r="N171" s="10"/>
      <c r="O171" s="6" t="str">
        <f t="shared" si="56"/>
        <v/>
      </c>
      <c r="P171" s="6" t="str">
        <f t="shared" si="57"/>
        <v/>
      </c>
      <c r="Q171" s="6" t="b">
        <f t="shared" si="41"/>
        <v>0</v>
      </c>
      <c r="R171" s="6" t="b" cm="1">
        <f t="array" ref="R171">CheckIzonMoji(A171)</f>
        <v>0</v>
      </c>
      <c r="S171" s="6" t="b">
        <f t="shared" si="42"/>
        <v>0</v>
      </c>
      <c r="T171" s="6" t="b">
        <f t="shared" si="43"/>
        <v>0</v>
      </c>
      <c r="U171" s="6" t="b">
        <f t="shared" si="44"/>
        <v>0</v>
      </c>
      <c r="V171" s="6" t="b">
        <f t="shared" si="45"/>
        <v>0</v>
      </c>
      <c r="W171" s="6" t="b">
        <f t="shared" si="46"/>
        <v>0</v>
      </c>
      <c r="X171" s="6" t="b">
        <f t="shared" si="47"/>
        <v>0</v>
      </c>
      <c r="Y171" s="6" t="b">
        <f t="shared" si="48"/>
        <v>0</v>
      </c>
      <c r="Z171" s="6" t="b">
        <f t="shared" si="49"/>
        <v>0</v>
      </c>
      <c r="AA171" s="6" t="b">
        <f t="shared" si="50"/>
        <v>0</v>
      </c>
      <c r="AB171" s="6" t="b">
        <f t="shared" si="51"/>
        <v>0</v>
      </c>
      <c r="AC171" s="6" t="b">
        <f t="shared" si="52"/>
        <v>0</v>
      </c>
      <c r="AD171" s="6" t="b">
        <f t="shared" si="53"/>
        <v>0</v>
      </c>
      <c r="AE171" s="6" t="b">
        <f>IF(Q171,IF(AND(LEN(O171)=7,COUNTIF(集荷不可!$A:$A,O171)=0),FALSE,TRUE),FALSE)</f>
        <v>0</v>
      </c>
      <c r="AF171" s="6" t="b">
        <f t="shared" si="54"/>
        <v>0</v>
      </c>
      <c r="AG171" s="6" t="b">
        <f t="shared" si="55"/>
        <v>0</v>
      </c>
    </row>
    <row r="172" spans="1:33" x14ac:dyDescent="0.45">
      <c r="A172" s="8"/>
      <c r="B172" s="8"/>
      <c r="C172" s="9"/>
      <c r="D172" s="9"/>
      <c r="E172" s="18"/>
      <c r="F172" s="8"/>
      <c r="G172" s="10"/>
      <c r="H172" s="10"/>
      <c r="I172" s="10"/>
      <c r="J172" s="11"/>
      <c r="K172" s="13"/>
      <c r="L172" s="14"/>
      <c r="M172" s="14"/>
      <c r="N172" s="10"/>
      <c r="O172" s="6" t="str">
        <f t="shared" si="56"/>
        <v/>
      </c>
      <c r="P172" s="6" t="str">
        <f t="shared" si="57"/>
        <v/>
      </c>
      <c r="Q172" s="6" t="b">
        <f t="shared" si="41"/>
        <v>0</v>
      </c>
      <c r="R172" s="6" t="b" cm="1">
        <f t="array" ref="R172">CheckIzonMoji(A172)</f>
        <v>0</v>
      </c>
      <c r="S172" s="6" t="b">
        <f t="shared" si="42"/>
        <v>0</v>
      </c>
      <c r="T172" s="6" t="b">
        <f t="shared" si="43"/>
        <v>0</v>
      </c>
      <c r="U172" s="6" t="b">
        <f t="shared" si="44"/>
        <v>0</v>
      </c>
      <c r="V172" s="6" t="b">
        <f t="shared" si="45"/>
        <v>0</v>
      </c>
      <c r="W172" s="6" t="b">
        <f t="shared" si="46"/>
        <v>0</v>
      </c>
      <c r="X172" s="6" t="b">
        <f t="shared" si="47"/>
        <v>0</v>
      </c>
      <c r="Y172" s="6" t="b">
        <f t="shared" si="48"/>
        <v>0</v>
      </c>
      <c r="Z172" s="6" t="b">
        <f t="shared" si="49"/>
        <v>0</v>
      </c>
      <c r="AA172" s="6" t="b">
        <f t="shared" si="50"/>
        <v>0</v>
      </c>
      <c r="AB172" s="6" t="b">
        <f t="shared" si="51"/>
        <v>0</v>
      </c>
      <c r="AC172" s="6" t="b">
        <f t="shared" si="52"/>
        <v>0</v>
      </c>
      <c r="AD172" s="6" t="b">
        <f t="shared" si="53"/>
        <v>0</v>
      </c>
      <c r="AE172" s="6" t="b">
        <f>IF(Q172,IF(AND(LEN(O172)=7,COUNTIF(集荷不可!$A:$A,O172)=0),FALSE,TRUE),FALSE)</f>
        <v>0</v>
      </c>
      <c r="AF172" s="6" t="b">
        <f t="shared" si="54"/>
        <v>0</v>
      </c>
      <c r="AG172" s="6" t="b">
        <f t="shared" si="55"/>
        <v>0</v>
      </c>
    </row>
    <row r="173" spans="1:33" x14ac:dyDescent="0.45">
      <c r="A173" s="8"/>
      <c r="B173" s="8"/>
      <c r="C173" s="9"/>
      <c r="D173" s="9"/>
      <c r="E173" s="18"/>
      <c r="F173" s="8"/>
      <c r="G173" s="10"/>
      <c r="H173" s="10"/>
      <c r="I173" s="10"/>
      <c r="J173" s="11"/>
      <c r="K173" s="13"/>
      <c r="L173" s="14"/>
      <c r="M173" s="14"/>
      <c r="N173" s="10"/>
      <c r="O173" s="6" t="str">
        <f t="shared" si="56"/>
        <v/>
      </c>
      <c r="P173" s="6" t="str">
        <f t="shared" si="57"/>
        <v/>
      </c>
      <c r="Q173" s="6" t="b">
        <f t="shared" si="41"/>
        <v>0</v>
      </c>
      <c r="R173" s="6" t="b" cm="1">
        <f t="array" ref="R173">CheckIzonMoji(A173)</f>
        <v>0</v>
      </c>
      <c r="S173" s="6" t="b">
        <f t="shared" si="42"/>
        <v>0</v>
      </c>
      <c r="T173" s="6" t="b">
        <f t="shared" si="43"/>
        <v>0</v>
      </c>
      <c r="U173" s="6" t="b">
        <f t="shared" si="44"/>
        <v>0</v>
      </c>
      <c r="V173" s="6" t="b">
        <f t="shared" si="45"/>
        <v>0</v>
      </c>
      <c r="W173" s="6" t="b">
        <f t="shared" si="46"/>
        <v>0</v>
      </c>
      <c r="X173" s="6" t="b">
        <f t="shared" si="47"/>
        <v>0</v>
      </c>
      <c r="Y173" s="6" t="b">
        <f t="shared" si="48"/>
        <v>0</v>
      </c>
      <c r="Z173" s="6" t="b">
        <f t="shared" si="49"/>
        <v>0</v>
      </c>
      <c r="AA173" s="6" t="b">
        <f t="shared" si="50"/>
        <v>0</v>
      </c>
      <c r="AB173" s="6" t="b">
        <f t="shared" si="51"/>
        <v>0</v>
      </c>
      <c r="AC173" s="6" t="b">
        <f t="shared" si="52"/>
        <v>0</v>
      </c>
      <c r="AD173" s="6" t="b">
        <f t="shared" si="53"/>
        <v>0</v>
      </c>
      <c r="AE173" s="6" t="b">
        <f>IF(Q173,IF(AND(LEN(O173)=7,COUNTIF(集荷不可!$A:$A,O173)=0),FALSE,TRUE),FALSE)</f>
        <v>0</v>
      </c>
      <c r="AF173" s="6" t="b">
        <f t="shared" si="54"/>
        <v>0</v>
      </c>
      <c r="AG173" s="6" t="b">
        <f t="shared" si="55"/>
        <v>0</v>
      </c>
    </row>
    <row r="174" spans="1:33" x14ac:dyDescent="0.45">
      <c r="A174" s="8"/>
      <c r="B174" s="8"/>
      <c r="C174" s="9"/>
      <c r="D174" s="9"/>
      <c r="E174" s="18"/>
      <c r="F174" s="8"/>
      <c r="G174" s="10"/>
      <c r="H174" s="10"/>
      <c r="I174" s="10"/>
      <c r="J174" s="11"/>
      <c r="K174" s="13"/>
      <c r="L174" s="14"/>
      <c r="M174" s="14"/>
      <c r="N174" s="10"/>
      <c r="O174" s="6" t="str">
        <f t="shared" si="56"/>
        <v/>
      </c>
      <c r="P174" s="6" t="str">
        <f t="shared" si="57"/>
        <v/>
      </c>
      <c r="Q174" s="6" t="b">
        <f t="shared" si="41"/>
        <v>0</v>
      </c>
      <c r="R174" s="6" t="b" cm="1">
        <f t="array" ref="R174">CheckIzonMoji(A174)</f>
        <v>0</v>
      </c>
      <c r="S174" s="6" t="b">
        <f t="shared" si="42"/>
        <v>0</v>
      </c>
      <c r="T174" s="6" t="b">
        <f t="shared" si="43"/>
        <v>0</v>
      </c>
      <c r="U174" s="6" t="b">
        <f t="shared" si="44"/>
        <v>0</v>
      </c>
      <c r="V174" s="6" t="b">
        <f t="shared" si="45"/>
        <v>0</v>
      </c>
      <c r="W174" s="6" t="b">
        <f t="shared" si="46"/>
        <v>0</v>
      </c>
      <c r="X174" s="6" t="b">
        <f t="shared" si="47"/>
        <v>0</v>
      </c>
      <c r="Y174" s="6" t="b">
        <f t="shared" si="48"/>
        <v>0</v>
      </c>
      <c r="Z174" s="6" t="b">
        <f t="shared" si="49"/>
        <v>0</v>
      </c>
      <c r="AA174" s="6" t="b">
        <f t="shared" si="50"/>
        <v>0</v>
      </c>
      <c r="AB174" s="6" t="b">
        <f t="shared" si="51"/>
        <v>0</v>
      </c>
      <c r="AC174" s="6" t="b">
        <f t="shared" si="52"/>
        <v>0</v>
      </c>
      <c r="AD174" s="6" t="b">
        <f t="shared" si="53"/>
        <v>0</v>
      </c>
      <c r="AE174" s="6" t="b">
        <f>IF(Q174,IF(AND(LEN(O174)=7,COUNTIF(集荷不可!$A:$A,O174)=0),FALSE,TRUE),FALSE)</f>
        <v>0</v>
      </c>
      <c r="AF174" s="6" t="b">
        <f t="shared" si="54"/>
        <v>0</v>
      </c>
      <c r="AG174" s="6" t="b">
        <f t="shared" si="55"/>
        <v>0</v>
      </c>
    </row>
    <row r="175" spans="1:33" x14ac:dyDescent="0.45">
      <c r="A175" s="8"/>
      <c r="B175" s="8"/>
      <c r="C175" s="9"/>
      <c r="D175" s="9"/>
      <c r="E175" s="18"/>
      <c r="F175" s="8"/>
      <c r="G175" s="10"/>
      <c r="H175" s="10"/>
      <c r="I175" s="10"/>
      <c r="J175" s="11"/>
      <c r="K175" s="13"/>
      <c r="L175" s="14"/>
      <c r="M175" s="14"/>
      <c r="N175" s="10"/>
      <c r="O175" s="6" t="str">
        <f t="shared" si="56"/>
        <v/>
      </c>
      <c r="P175" s="6" t="str">
        <f t="shared" si="57"/>
        <v/>
      </c>
      <c r="Q175" s="6" t="b">
        <f t="shared" si="41"/>
        <v>0</v>
      </c>
      <c r="R175" s="6" t="b" cm="1">
        <f t="array" ref="R175">CheckIzonMoji(A175)</f>
        <v>0</v>
      </c>
      <c r="S175" s="6" t="b">
        <f t="shared" si="42"/>
        <v>0</v>
      </c>
      <c r="T175" s="6" t="b">
        <f t="shared" si="43"/>
        <v>0</v>
      </c>
      <c r="U175" s="6" t="b">
        <f t="shared" si="44"/>
        <v>0</v>
      </c>
      <c r="V175" s="6" t="b">
        <f t="shared" si="45"/>
        <v>0</v>
      </c>
      <c r="W175" s="6" t="b">
        <f t="shared" si="46"/>
        <v>0</v>
      </c>
      <c r="X175" s="6" t="b">
        <f t="shared" si="47"/>
        <v>0</v>
      </c>
      <c r="Y175" s="6" t="b">
        <f t="shared" si="48"/>
        <v>0</v>
      </c>
      <c r="Z175" s="6" t="b">
        <f t="shared" si="49"/>
        <v>0</v>
      </c>
      <c r="AA175" s="6" t="b">
        <f t="shared" si="50"/>
        <v>0</v>
      </c>
      <c r="AB175" s="6" t="b">
        <f t="shared" si="51"/>
        <v>0</v>
      </c>
      <c r="AC175" s="6" t="b">
        <f t="shared" si="52"/>
        <v>0</v>
      </c>
      <c r="AD175" s="6" t="b">
        <f t="shared" si="53"/>
        <v>0</v>
      </c>
      <c r="AE175" s="6" t="b">
        <f>IF(Q175,IF(AND(LEN(O175)=7,COUNTIF(集荷不可!$A:$A,O175)=0),FALSE,TRUE),FALSE)</f>
        <v>0</v>
      </c>
      <c r="AF175" s="6" t="b">
        <f t="shared" si="54"/>
        <v>0</v>
      </c>
      <c r="AG175" s="6" t="b">
        <f t="shared" si="55"/>
        <v>0</v>
      </c>
    </row>
    <row r="176" spans="1:33" x14ac:dyDescent="0.45">
      <c r="A176" s="8"/>
      <c r="B176" s="8"/>
      <c r="C176" s="9"/>
      <c r="D176" s="9"/>
      <c r="E176" s="18"/>
      <c r="F176" s="8"/>
      <c r="G176" s="10"/>
      <c r="H176" s="10"/>
      <c r="I176" s="10"/>
      <c r="J176" s="11"/>
      <c r="K176" s="13"/>
      <c r="L176" s="14"/>
      <c r="M176" s="14"/>
      <c r="N176" s="10"/>
      <c r="O176" s="6" t="str">
        <f t="shared" si="56"/>
        <v/>
      </c>
      <c r="P176" s="6" t="str">
        <f t="shared" si="57"/>
        <v/>
      </c>
      <c r="Q176" s="6" t="b">
        <f t="shared" si="41"/>
        <v>0</v>
      </c>
      <c r="R176" s="6" t="b" cm="1">
        <f t="array" ref="R176">CheckIzonMoji(A176)</f>
        <v>0</v>
      </c>
      <c r="S176" s="6" t="b">
        <f t="shared" si="42"/>
        <v>0</v>
      </c>
      <c r="T176" s="6" t="b">
        <f t="shared" si="43"/>
        <v>0</v>
      </c>
      <c r="U176" s="6" t="b">
        <f t="shared" si="44"/>
        <v>0</v>
      </c>
      <c r="V176" s="6" t="b">
        <f t="shared" si="45"/>
        <v>0</v>
      </c>
      <c r="W176" s="6" t="b">
        <f t="shared" si="46"/>
        <v>0</v>
      </c>
      <c r="X176" s="6" t="b">
        <f t="shared" si="47"/>
        <v>0</v>
      </c>
      <c r="Y176" s="6" t="b">
        <f t="shared" si="48"/>
        <v>0</v>
      </c>
      <c r="Z176" s="6" t="b">
        <f t="shared" si="49"/>
        <v>0</v>
      </c>
      <c r="AA176" s="6" t="b">
        <f t="shared" si="50"/>
        <v>0</v>
      </c>
      <c r="AB176" s="6" t="b">
        <f t="shared" si="51"/>
        <v>0</v>
      </c>
      <c r="AC176" s="6" t="b">
        <f t="shared" si="52"/>
        <v>0</v>
      </c>
      <c r="AD176" s="6" t="b">
        <f t="shared" si="53"/>
        <v>0</v>
      </c>
      <c r="AE176" s="6" t="b">
        <f>IF(Q176,IF(AND(LEN(O176)=7,COUNTIF(集荷不可!$A:$A,O176)=0),FALSE,TRUE),FALSE)</f>
        <v>0</v>
      </c>
      <c r="AF176" s="6" t="b">
        <f t="shared" si="54"/>
        <v>0</v>
      </c>
      <c r="AG176" s="6" t="b">
        <f t="shared" si="55"/>
        <v>0</v>
      </c>
    </row>
    <row r="177" spans="1:33" x14ac:dyDescent="0.45">
      <c r="A177" s="8"/>
      <c r="B177" s="8"/>
      <c r="C177" s="9"/>
      <c r="D177" s="9"/>
      <c r="E177" s="18"/>
      <c r="F177" s="8"/>
      <c r="G177" s="10"/>
      <c r="H177" s="10"/>
      <c r="I177" s="10"/>
      <c r="J177" s="11"/>
      <c r="K177" s="13"/>
      <c r="L177" s="14"/>
      <c r="M177" s="14"/>
      <c r="N177" s="10"/>
      <c r="O177" s="6" t="str">
        <f t="shared" si="56"/>
        <v/>
      </c>
      <c r="P177" s="6" t="str">
        <f t="shared" si="57"/>
        <v/>
      </c>
      <c r="Q177" s="6" t="b">
        <f t="shared" si="41"/>
        <v>0</v>
      </c>
      <c r="R177" s="6" t="b" cm="1">
        <f t="array" ref="R177">CheckIzonMoji(A177)</f>
        <v>0</v>
      </c>
      <c r="S177" s="6" t="b">
        <f t="shared" si="42"/>
        <v>0</v>
      </c>
      <c r="T177" s="6" t="b">
        <f t="shared" si="43"/>
        <v>0</v>
      </c>
      <c r="U177" s="6" t="b">
        <f t="shared" si="44"/>
        <v>0</v>
      </c>
      <c r="V177" s="6" t="b">
        <f t="shared" si="45"/>
        <v>0</v>
      </c>
      <c r="W177" s="6" t="b">
        <f t="shared" si="46"/>
        <v>0</v>
      </c>
      <c r="X177" s="6" t="b">
        <f t="shared" si="47"/>
        <v>0</v>
      </c>
      <c r="Y177" s="6" t="b">
        <f t="shared" si="48"/>
        <v>0</v>
      </c>
      <c r="Z177" s="6" t="b">
        <f t="shared" si="49"/>
        <v>0</v>
      </c>
      <c r="AA177" s="6" t="b">
        <f t="shared" si="50"/>
        <v>0</v>
      </c>
      <c r="AB177" s="6" t="b">
        <f t="shared" si="51"/>
        <v>0</v>
      </c>
      <c r="AC177" s="6" t="b">
        <f t="shared" si="52"/>
        <v>0</v>
      </c>
      <c r="AD177" s="6" t="b">
        <f t="shared" si="53"/>
        <v>0</v>
      </c>
      <c r="AE177" s="6" t="b">
        <f>IF(Q177,IF(AND(LEN(O177)=7,COUNTIF(集荷不可!$A:$A,O177)=0),FALSE,TRUE),FALSE)</f>
        <v>0</v>
      </c>
      <c r="AF177" s="6" t="b">
        <f t="shared" si="54"/>
        <v>0</v>
      </c>
      <c r="AG177" s="6" t="b">
        <f t="shared" si="55"/>
        <v>0</v>
      </c>
    </row>
    <row r="178" spans="1:33" x14ac:dyDescent="0.45">
      <c r="A178" s="8"/>
      <c r="B178" s="8"/>
      <c r="C178" s="9"/>
      <c r="D178" s="9"/>
      <c r="E178" s="18"/>
      <c r="F178" s="8"/>
      <c r="G178" s="10"/>
      <c r="H178" s="10"/>
      <c r="I178" s="10"/>
      <c r="J178" s="11"/>
      <c r="K178" s="13"/>
      <c r="L178" s="14"/>
      <c r="M178" s="14"/>
      <c r="N178" s="10"/>
      <c r="O178" s="6" t="str">
        <f t="shared" si="56"/>
        <v/>
      </c>
      <c r="P178" s="6" t="str">
        <f t="shared" si="57"/>
        <v/>
      </c>
      <c r="Q178" s="6" t="b">
        <f t="shared" si="41"/>
        <v>0</v>
      </c>
      <c r="R178" s="6" t="b" cm="1">
        <f t="array" ref="R178">CheckIzonMoji(A178)</f>
        <v>0</v>
      </c>
      <c r="S178" s="6" t="b">
        <f t="shared" si="42"/>
        <v>0</v>
      </c>
      <c r="T178" s="6" t="b">
        <f t="shared" si="43"/>
        <v>0</v>
      </c>
      <c r="U178" s="6" t="b">
        <f t="shared" si="44"/>
        <v>0</v>
      </c>
      <c r="V178" s="6" t="b">
        <f t="shared" si="45"/>
        <v>0</v>
      </c>
      <c r="W178" s="6" t="b">
        <f t="shared" si="46"/>
        <v>0</v>
      </c>
      <c r="X178" s="6" t="b">
        <f t="shared" si="47"/>
        <v>0</v>
      </c>
      <c r="Y178" s="6" t="b">
        <f t="shared" si="48"/>
        <v>0</v>
      </c>
      <c r="Z178" s="6" t="b">
        <f t="shared" si="49"/>
        <v>0</v>
      </c>
      <c r="AA178" s="6" t="b">
        <f t="shared" si="50"/>
        <v>0</v>
      </c>
      <c r="AB178" s="6" t="b">
        <f t="shared" si="51"/>
        <v>0</v>
      </c>
      <c r="AC178" s="6" t="b">
        <f t="shared" si="52"/>
        <v>0</v>
      </c>
      <c r="AD178" s="6" t="b">
        <f t="shared" si="53"/>
        <v>0</v>
      </c>
      <c r="AE178" s="6" t="b">
        <f>IF(Q178,IF(AND(LEN(O178)=7,COUNTIF(集荷不可!$A:$A,O178)=0),FALSE,TRUE),FALSE)</f>
        <v>0</v>
      </c>
      <c r="AF178" s="6" t="b">
        <f t="shared" si="54"/>
        <v>0</v>
      </c>
      <c r="AG178" s="6" t="b">
        <f t="shared" si="55"/>
        <v>0</v>
      </c>
    </row>
    <row r="179" spans="1:33" x14ac:dyDescent="0.45">
      <c r="A179" s="8"/>
      <c r="B179" s="8"/>
      <c r="C179" s="9"/>
      <c r="D179" s="9"/>
      <c r="E179" s="18"/>
      <c r="F179" s="8"/>
      <c r="G179" s="10"/>
      <c r="H179" s="10"/>
      <c r="I179" s="10"/>
      <c r="J179" s="11"/>
      <c r="K179" s="13"/>
      <c r="L179" s="14"/>
      <c r="M179" s="14"/>
      <c r="N179" s="10"/>
      <c r="O179" s="6" t="str">
        <f t="shared" si="56"/>
        <v/>
      </c>
      <c r="P179" s="6" t="str">
        <f t="shared" si="57"/>
        <v/>
      </c>
      <c r="Q179" s="6" t="b">
        <f t="shared" si="41"/>
        <v>0</v>
      </c>
      <c r="R179" s="6" t="b" cm="1">
        <f t="array" ref="R179">CheckIzonMoji(A179)</f>
        <v>0</v>
      </c>
      <c r="S179" s="6" t="b">
        <f t="shared" si="42"/>
        <v>0</v>
      </c>
      <c r="T179" s="6" t="b">
        <f t="shared" si="43"/>
        <v>0</v>
      </c>
      <c r="U179" s="6" t="b">
        <f t="shared" si="44"/>
        <v>0</v>
      </c>
      <c r="V179" s="6" t="b">
        <f t="shared" si="45"/>
        <v>0</v>
      </c>
      <c r="W179" s="6" t="b">
        <f t="shared" si="46"/>
        <v>0</v>
      </c>
      <c r="X179" s="6" t="b">
        <f t="shared" si="47"/>
        <v>0</v>
      </c>
      <c r="Y179" s="6" t="b">
        <f t="shared" si="48"/>
        <v>0</v>
      </c>
      <c r="Z179" s="6" t="b">
        <f t="shared" si="49"/>
        <v>0</v>
      </c>
      <c r="AA179" s="6" t="b">
        <f t="shared" si="50"/>
        <v>0</v>
      </c>
      <c r="AB179" s="6" t="b">
        <f t="shared" si="51"/>
        <v>0</v>
      </c>
      <c r="AC179" s="6" t="b">
        <f t="shared" si="52"/>
        <v>0</v>
      </c>
      <c r="AD179" s="6" t="b">
        <f t="shared" si="53"/>
        <v>0</v>
      </c>
      <c r="AE179" s="6" t="b">
        <f>IF(Q179,IF(AND(LEN(O179)=7,COUNTIF(集荷不可!$A:$A,O179)=0),FALSE,TRUE),FALSE)</f>
        <v>0</v>
      </c>
      <c r="AF179" s="6" t="b">
        <f t="shared" si="54"/>
        <v>0</v>
      </c>
      <c r="AG179" s="6" t="b">
        <f t="shared" si="55"/>
        <v>0</v>
      </c>
    </row>
    <row r="180" spans="1:33" x14ac:dyDescent="0.45">
      <c r="A180" s="8"/>
      <c r="B180" s="8"/>
      <c r="C180" s="9"/>
      <c r="D180" s="9"/>
      <c r="E180" s="18"/>
      <c r="F180" s="8"/>
      <c r="G180" s="10"/>
      <c r="H180" s="10"/>
      <c r="I180" s="10"/>
      <c r="J180" s="11"/>
      <c r="K180" s="13"/>
      <c r="L180" s="14"/>
      <c r="M180" s="14"/>
      <c r="N180" s="10"/>
      <c r="O180" s="6" t="str">
        <f t="shared" si="56"/>
        <v/>
      </c>
      <c r="P180" s="6" t="str">
        <f t="shared" si="57"/>
        <v/>
      </c>
      <c r="Q180" s="6" t="b">
        <f t="shared" si="41"/>
        <v>0</v>
      </c>
      <c r="R180" s="6" t="b" cm="1">
        <f t="array" ref="R180">CheckIzonMoji(A180)</f>
        <v>0</v>
      </c>
      <c r="S180" s="6" t="b">
        <f t="shared" si="42"/>
        <v>0</v>
      </c>
      <c r="T180" s="6" t="b">
        <f t="shared" si="43"/>
        <v>0</v>
      </c>
      <c r="U180" s="6" t="b">
        <f t="shared" si="44"/>
        <v>0</v>
      </c>
      <c r="V180" s="6" t="b">
        <f t="shared" si="45"/>
        <v>0</v>
      </c>
      <c r="W180" s="6" t="b">
        <f t="shared" si="46"/>
        <v>0</v>
      </c>
      <c r="X180" s="6" t="b">
        <f t="shared" si="47"/>
        <v>0</v>
      </c>
      <c r="Y180" s="6" t="b">
        <f t="shared" si="48"/>
        <v>0</v>
      </c>
      <c r="Z180" s="6" t="b">
        <f t="shared" si="49"/>
        <v>0</v>
      </c>
      <c r="AA180" s="6" t="b">
        <f t="shared" si="50"/>
        <v>0</v>
      </c>
      <c r="AB180" s="6" t="b">
        <f t="shared" si="51"/>
        <v>0</v>
      </c>
      <c r="AC180" s="6" t="b">
        <f t="shared" si="52"/>
        <v>0</v>
      </c>
      <c r="AD180" s="6" t="b">
        <f t="shared" si="53"/>
        <v>0</v>
      </c>
      <c r="AE180" s="6" t="b">
        <f>IF(Q180,IF(AND(LEN(O180)=7,COUNTIF(集荷不可!$A:$A,O180)=0),FALSE,TRUE),FALSE)</f>
        <v>0</v>
      </c>
      <c r="AF180" s="6" t="b">
        <f t="shared" si="54"/>
        <v>0</v>
      </c>
      <c r="AG180" s="6" t="b">
        <f t="shared" si="55"/>
        <v>0</v>
      </c>
    </row>
    <row r="181" spans="1:33" x14ac:dyDescent="0.45">
      <c r="A181" s="8"/>
      <c r="B181" s="8"/>
      <c r="C181" s="9"/>
      <c r="D181" s="9"/>
      <c r="E181" s="18"/>
      <c r="F181" s="8"/>
      <c r="G181" s="10"/>
      <c r="H181" s="10"/>
      <c r="I181" s="10"/>
      <c r="J181" s="11"/>
      <c r="K181" s="13"/>
      <c r="L181" s="14"/>
      <c r="M181" s="14"/>
      <c r="N181" s="10"/>
      <c r="O181" s="6" t="str">
        <f t="shared" si="56"/>
        <v/>
      </c>
      <c r="P181" s="6" t="str">
        <f t="shared" si="57"/>
        <v/>
      </c>
      <c r="Q181" s="6" t="b">
        <f t="shared" si="41"/>
        <v>0</v>
      </c>
      <c r="R181" s="6" t="b" cm="1">
        <f t="array" ref="R181">CheckIzonMoji(A181)</f>
        <v>0</v>
      </c>
      <c r="S181" s="6" t="b">
        <f t="shared" si="42"/>
        <v>0</v>
      </c>
      <c r="T181" s="6" t="b">
        <f t="shared" si="43"/>
        <v>0</v>
      </c>
      <c r="U181" s="6" t="b">
        <f t="shared" si="44"/>
        <v>0</v>
      </c>
      <c r="V181" s="6" t="b">
        <f t="shared" si="45"/>
        <v>0</v>
      </c>
      <c r="W181" s="6" t="b">
        <f t="shared" si="46"/>
        <v>0</v>
      </c>
      <c r="X181" s="6" t="b">
        <f t="shared" si="47"/>
        <v>0</v>
      </c>
      <c r="Y181" s="6" t="b">
        <f t="shared" si="48"/>
        <v>0</v>
      </c>
      <c r="Z181" s="6" t="b">
        <f t="shared" si="49"/>
        <v>0</v>
      </c>
      <c r="AA181" s="6" t="b">
        <f t="shared" si="50"/>
        <v>0</v>
      </c>
      <c r="AB181" s="6" t="b">
        <f t="shared" si="51"/>
        <v>0</v>
      </c>
      <c r="AC181" s="6" t="b">
        <f t="shared" si="52"/>
        <v>0</v>
      </c>
      <c r="AD181" s="6" t="b">
        <f t="shared" si="53"/>
        <v>0</v>
      </c>
      <c r="AE181" s="6" t="b">
        <f>IF(Q181,IF(AND(LEN(O181)=7,COUNTIF(集荷不可!$A:$A,O181)=0),FALSE,TRUE),FALSE)</f>
        <v>0</v>
      </c>
      <c r="AF181" s="6" t="b">
        <f t="shared" si="54"/>
        <v>0</v>
      </c>
      <c r="AG181" s="6" t="b">
        <f t="shared" si="55"/>
        <v>0</v>
      </c>
    </row>
    <row r="182" spans="1:33" x14ac:dyDescent="0.45">
      <c r="A182" s="8"/>
      <c r="B182" s="8"/>
      <c r="C182" s="9"/>
      <c r="D182" s="9"/>
      <c r="E182" s="18"/>
      <c r="F182" s="8"/>
      <c r="G182" s="10"/>
      <c r="H182" s="10"/>
      <c r="I182" s="10"/>
      <c r="J182" s="11"/>
      <c r="K182" s="13"/>
      <c r="L182" s="14"/>
      <c r="M182" s="14"/>
      <c r="N182" s="10"/>
      <c r="O182" s="6" t="str">
        <f t="shared" si="56"/>
        <v/>
      </c>
      <c r="P182" s="6" t="str">
        <f t="shared" si="57"/>
        <v/>
      </c>
      <c r="Q182" s="6" t="b">
        <f t="shared" si="41"/>
        <v>0</v>
      </c>
      <c r="R182" s="6" t="b" cm="1">
        <f t="array" ref="R182">CheckIzonMoji(A182)</f>
        <v>0</v>
      </c>
      <c r="S182" s="6" t="b">
        <f t="shared" si="42"/>
        <v>0</v>
      </c>
      <c r="T182" s="6" t="b">
        <f t="shared" si="43"/>
        <v>0</v>
      </c>
      <c r="U182" s="6" t="b">
        <f t="shared" si="44"/>
        <v>0</v>
      </c>
      <c r="V182" s="6" t="b">
        <f t="shared" si="45"/>
        <v>0</v>
      </c>
      <c r="W182" s="6" t="b">
        <f t="shared" si="46"/>
        <v>0</v>
      </c>
      <c r="X182" s="6" t="b">
        <f t="shared" si="47"/>
        <v>0</v>
      </c>
      <c r="Y182" s="6" t="b">
        <f t="shared" si="48"/>
        <v>0</v>
      </c>
      <c r="Z182" s="6" t="b">
        <f t="shared" si="49"/>
        <v>0</v>
      </c>
      <c r="AA182" s="6" t="b">
        <f t="shared" si="50"/>
        <v>0</v>
      </c>
      <c r="AB182" s="6" t="b">
        <f t="shared" si="51"/>
        <v>0</v>
      </c>
      <c r="AC182" s="6" t="b">
        <f t="shared" si="52"/>
        <v>0</v>
      </c>
      <c r="AD182" s="6" t="b">
        <f t="shared" si="53"/>
        <v>0</v>
      </c>
      <c r="AE182" s="6" t="b">
        <f>IF(Q182,IF(AND(LEN(O182)=7,COUNTIF(集荷不可!$A:$A,O182)=0),FALSE,TRUE),FALSE)</f>
        <v>0</v>
      </c>
      <c r="AF182" s="6" t="b">
        <f t="shared" si="54"/>
        <v>0</v>
      </c>
      <c r="AG182" s="6" t="b">
        <f t="shared" si="55"/>
        <v>0</v>
      </c>
    </row>
    <row r="183" spans="1:33" x14ac:dyDescent="0.45">
      <c r="A183" s="8"/>
      <c r="B183" s="8"/>
      <c r="C183" s="9"/>
      <c r="D183" s="9"/>
      <c r="E183" s="18"/>
      <c r="F183" s="8"/>
      <c r="G183" s="10"/>
      <c r="H183" s="10"/>
      <c r="I183" s="10"/>
      <c r="J183" s="11"/>
      <c r="K183" s="13"/>
      <c r="L183" s="14"/>
      <c r="M183" s="14"/>
      <c r="N183" s="10"/>
      <c r="O183" s="6" t="str">
        <f t="shared" si="56"/>
        <v/>
      </c>
      <c r="P183" s="6" t="str">
        <f t="shared" si="57"/>
        <v/>
      </c>
      <c r="Q183" s="6" t="b">
        <f t="shared" si="41"/>
        <v>0</v>
      </c>
      <c r="R183" s="6" t="b" cm="1">
        <f t="array" ref="R183">CheckIzonMoji(A183)</f>
        <v>0</v>
      </c>
      <c r="S183" s="6" t="b">
        <f t="shared" si="42"/>
        <v>0</v>
      </c>
      <c r="T183" s="6" t="b">
        <f t="shared" si="43"/>
        <v>0</v>
      </c>
      <c r="U183" s="6" t="b">
        <f t="shared" si="44"/>
        <v>0</v>
      </c>
      <c r="V183" s="6" t="b">
        <f t="shared" si="45"/>
        <v>0</v>
      </c>
      <c r="W183" s="6" t="b">
        <f t="shared" si="46"/>
        <v>0</v>
      </c>
      <c r="X183" s="6" t="b">
        <f t="shared" si="47"/>
        <v>0</v>
      </c>
      <c r="Y183" s="6" t="b">
        <f t="shared" si="48"/>
        <v>0</v>
      </c>
      <c r="Z183" s="6" t="b">
        <f t="shared" si="49"/>
        <v>0</v>
      </c>
      <c r="AA183" s="6" t="b">
        <f t="shared" si="50"/>
        <v>0</v>
      </c>
      <c r="AB183" s="6" t="b">
        <f t="shared" si="51"/>
        <v>0</v>
      </c>
      <c r="AC183" s="6" t="b">
        <f t="shared" si="52"/>
        <v>0</v>
      </c>
      <c r="AD183" s="6" t="b">
        <f t="shared" si="53"/>
        <v>0</v>
      </c>
      <c r="AE183" s="6" t="b">
        <f>IF(Q183,IF(AND(LEN(O183)=7,COUNTIF(集荷不可!$A:$A,O183)=0),FALSE,TRUE),FALSE)</f>
        <v>0</v>
      </c>
      <c r="AF183" s="6" t="b">
        <f t="shared" si="54"/>
        <v>0</v>
      </c>
      <c r="AG183" s="6" t="b">
        <f t="shared" si="55"/>
        <v>0</v>
      </c>
    </row>
    <row r="184" spans="1:33" x14ac:dyDescent="0.45">
      <c r="A184" s="8"/>
      <c r="B184" s="8"/>
      <c r="C184" s="9"/>
      <c r="D184" s="9"/>
      <c r="E184" s="18"/>
      <c r="F184" s="8"/>
      <c r="G184" s="10"/>
      <c r="H184" s="10"/>
      <c r="I184" s="10"/>
      <c r="J184" s="11"/>
      <c r="K184" s="13"/>
      <c r="L184" s="14"/>
      <c r="M184" s="14"/>
      <c r="N184" s="10"/>
      <c r="O184" s="6" t="str">
        <f t="shared" si="56"/>
        <v/>
      </c>
      <c r="P184" s="6" t="str">
        <f t="shared" si="57"/>
        <v/>
      </c>
      <c r="Q184" s="6" t="b">
        <f t="shared" si="41"/>
        <v>0</v>
      </c>
      <c r="R184" s="6" t="b" cm="1">
        <f t="array" ref="R184">CheckIzonMoji(A184)</f>
        <v>0</v>
      </c>
      <c r="S184" s="6" t="b">
        <f t="shared" si="42"/>
        <v>0</v>
      </c>
      <c r="T184" s="6" t="b">
        <f t="shared" si="43"/>
        <v>0</v>
      </c>
      <c r="U184" s="6" t="b">
        <f t="shared" si="44"/>
        <v>0</v>
      </c>
      <c r="V184" s="6" t="b">
        <f t="shared" si="45"/>
        <v>0</v>
      </c>
      <c r="W184" s="6" t="b">
        <f t="shared" si="46"/>
        <v>0</v>
      </c>
      <c r="X184" s="6" t="b">
        <f t="shared" si="47"/>
        <v>0</v>
      </c>
      <c r="Y184" s="6" t="b">
        <f t="shared" si="48"/>
        <v>0</v>
      </c>
      <c r="Z184" s="6" t="b">
        <f t="shared" si="49"/>
        <v>0</v>
      </c>
      <c r="AA184" s="6" t="b">
        <f t="shared" si="50"/>
        <v>0</v>
      </c>
      <c r="AB184" s="6" t="b">
        <f t="shared" si="51"/>
        <v>0</v>
      </c>
      <c r="AC184" s="6" t="b">
        <f t="shared" si="52"/>
        <v>0</v>
      </c>
      <c r="AD184" s="6" t="b">
        <f t="shared" si="53"/>
        <v>0</v>
      </c>
      <c r="AE184" s="6" t="b">
        <f>IF(Q184,IF(AND(LEN(O184)=7,COUNTIF(集荷不可!$A:$A,O184)=0),FALSE,TRUE),FALSE)</f>
        <v>0</v>
      </c>
      <c r="AF184" s="6" t="b">
        <f t="shared" si="54"/>
        <v>0</v>
      </c>
      <c r="AG184" s="6" t="b">
        <f t="shared" si="55"/>
        <v>0</v>
      </c>
    </row>
    <row r="185" spans="1:33" x14ac:dyDescent="0.45">
      <c r="A185" s="8"/>
      <c r="B185" s="8"/>
      <c r="C185" s="9"/>
      <c r="D185" s="9"/>
      <c r="E185" s="18"/>
      <c r="F185" s="8"/>
      <c r="G185" s="10"/>
      <c r="H185" s="10"/>
      <c r="I185" s="10"/>
      <c r="J185" s="11"/>
      <c r="K185" s="13"/>
      <c r="L185" s="14"/>
      <c r="M185" s="14"/>
      <c r="N185" s="10"/>
      <c r="O185" s="6" t="str">
        <f t="shared" si="56"/>
        <v/>
      </c>
      <c r="P185" s="6" t="str">
        <f t="shared" si="57"/>
        <v/>
      </c>
      <c r="Q185" s="6" t="b">
        <f t="shared" si="41"/>
        <v>0</v>
      </c>
      <c r="R185" s="6" t="b" cm="1">
        <f t="array" ref="R185">CheckIzonMoji(A185)</f>
        <v>0</v>
      </c>
      <c r="S185" s="6" t="b">
        <f t="shared" si="42"/>
        <v>0</v>
      </c>
      <c r="T185" s="6" t="b">
        <f t="shared" si="43"/>
        <v>0</v>
      </c>
      <c r="U185" s="6" t="b">
        <f t="shared" si="44"/>
        <v>0</v>
      </c>
      <c r="V185" s="6" t="b">
        <f t="shared" si="45"/>
        <v>0</v>
      </c>
      <c r="W185" s="6" t="b">
        <f t="shared" si="46"/>
        <v>0</v>
      </c>
      <c r="X185" s="6" t="b">
        <f t="shared" si="47"/>
        <v>0</v>
      </c>
      <c r="Y185" s="6" t="b">
        <f t="shared" si="48"/>
        <v>0</v>
      </c>
      <c r="Z185" s="6" t="b">
        <f t="shared" si="49"/>
        <v>0</v>
      </c>
      <c r="AA185" s="6" t="b">
        <f t="shared" si="50"/>
        <v>0</v>
      </c>
      <c r="AB185" s="6" t="b">
        <f t="shared" si="51"/>
        <v>0</v>
      </c>
      <c r="AC185" s="6" t="b">
        <f t="shared" si="52"/>
        <v>0</v>
      </c>
      <c r="AD185" s="6" t="b">
        <f t="shared" si="53"/>
        <v>0</v>
      </c>
      <c r="AE185" s="6" t="b">
        <f>IF(Q185,IF(AND(LEN(O185)=7,COUNTIF(集荷不可!$A:$A,O185)=0),FALSE,TRUE),FALSE)</f>
        <v>0</v>
      </c>
      <c r="AF185" s="6" t="b">
        <f t="shared" si="54"/>
        <v>0</v>
      </c>
      <c r="AG185" s="6" t="b">
        <f t="shared" si="55"/>
        <v>0</v>
      </c>
    </row>
    <row r="186" spans="1:33" x14ac:dyDescent="0.45">
      <c r="A186" s="8"/>
      <c r="B186" s="8"/>
      <c r="C186" s="9"/>
      <c r="D186" s="9"/>
      <c r="E186" s="18"/>
      <c r="F186" s="8"/>
      <c r="G186" s="10"/>
      <c r="H186" s="10"/>
      <c r="I186" s="10"/>
      <c r="J186" s="11"/>
      <c r="K186" s="13"/>
      <c r="L186" s="14"/>
      <c r="M186" s="14"/>
      <c r="N186" s="10"/>
      <c r="O186" s="6" t="str">
        <f t="shared" si="56"/>
        <v/>
      </c>
      <c r="P186" s="6" t="str">
        <f t="shared" si="57"/>
        <v/>
      </c>
      <c r="Q186" s="6" t="b">
        <f t="shared" si="41"/>
        <v>0</v>
      </c>
      <c r="R186" s="6" t="b" cm="1">
        <f t="array" ref="R186">CheckIzonMoji(A186)</f>
        <v>0</v>
      </c>
      <c r="S186" s="6" t="b">
        <f t="shared" si="42"/>
        <v>0</v>
      </c>
      <c r="T186" s="6" t="b">
        <f t="shared" si="43"/>
        <v>0</v>
      </c>
      <c r="U186" s="6" t="b">
        <f t="shared" si="44"/>
        <v>0</v>
      </c>
      <c r="V186" s="6" t="b">
        <f t="shared" si="45"/>
        <v>0</v>
      </c>
      <c r="W186" s="6" t="b">
        <f t="shared" si="46"/>
        <v>0</v>
      </c>
      <c r="X186" s="6" t="b">
        <f t="shared" si="47"/>
        <v>0</v>
      </c>
      <c r="Y186" s="6" t="b">
        <f t="shared" si="48"/>
        <v>0</v>
      </c>
      <c r="Z186" s="6" t="b">
        <f t="shared" si="49"/>
        <v>0</v>
      </c>
      <c r="AA186" s="6" t="b">
        <f t="shared" si="50"/>
        <v>0</v>
      </c>
      <c r="AB186" s="6" t="b">
        <f t="shared" si="51"/>
        <v>0</v>
      </c>
      <c r="AC186" s="6" t="b">
        <f t="shared" si="52"/>
        <v>0</v>
      </c>
      <c r="AD186" s="6" t="b">
        <f t="shared" si="53"/>
        <v>0</v>
      </c>
      <c r="AE186" s="6" t="b">
        <f>IF(Q186,IF(AND(LEN(O186)=7,COUNTIF(集荷不可!$A:$A,O186)=0),FALSE,TRUE),FALSE)</f>
        <v>0</v>
      </c>
      <c r="AF186" s="6" t="b">
        <f t="shared" si="54"/>
        <v>0</v>
      </c>
      <c r="AG186" s="6" t="b">
        <f t="shared" si="55"/>
        <v>0</v>
      </c>
    </row>
    <row r="187" spans="1:33" x14ac:dyDescent="0.45">
      <c r="A187" s="8"/>
      <c r="B187" s="8"/>
      <c r="C187" s="9"/>
      <c r="D187" s="9"/>
      <c r="E187" s="18"/>
      <c r="F187" s="8"/>
      <c r="G187" s="10"/>
      <c r="H187" s="10"/>
      <c r="I187" s="10"/>
      <c r="J187" s="11"/>
      <c r="K187" s="13"/>
      <c r="L187" s="14"/>
      <c r="M187" s="14"/>
      <c r="N187" s="10"/>
      <c r="O187" s="6" t="str">
        <f t="shared" si="56"/>
        <v/>
      </c>
      <c r="P187" s="6" t="str">
        <f t="shared" si="57"/>
        <v/>
      </c>
      <c r="Q187" s="6" t="b">
        <f t="shared" si="41"/>
        <v>0</v>
      </c>
      <c r="R187" s="6" t="b" cm="1">
        <f t="array" ref="R187">CheckIzonMoji(A187)</f>
        <v>0</v>
      </c>
      <c r="S187" s="6" t="b">
        <f t="shared" si="42"/>
        <v>0</v>
      </c>
      <c r="T187" s="6" t="b">
        <f t="shared" si="43"/>
        <v>0</v>
      </c>
      <c r="U187" s="6" t="b">
        <f t="shared" si="44"/>
        <v>0</v>
      </c>
      <c r="V187" s="6" t="b">
        <f t="shared" si="45"/>
        <v>0</v>
      </c>
      <c r="W187" s="6" t="b">
        <f t="shared" si="46"/>
        <v>0</v>
      </c>
      <c r="X187" s="6" t="b">
        <f t="shared" si="47"/>
        <v>0</v>
      </c>
      <c r="Y187" s="6" t="b">
        <f t="shared" si="48"/>
        <v>0</v>
      </c>
      <c r="Z187" s="6" t="b">
        <f t="shared" si="49"/>
        <v>0</v>
      </c>
      <c r="AA187" s="6" t="b">
        <f t="shared" si="50"/>
        <v>0</v>
      </c>
      <c r="AB187" s="6" t="b">
        <f t="shared" si="51"/>
        <v>0</v>
      </c>
      <c r="AC187" s="6" t="b">
        <f t="shared" si="52"/>
        <v>0</v>
      </c>
      <c r="AD187" s="6" t="b">
        <f t="shared" si="53"/>
        <v>0</v>
      </c>
      <c r="AE187" s="6" t="b">
        <f>IF(Q187,IF(AND(LEN(O187)=7,COUNTIF(集荷不可!$A:$A,O187)=0),FALSE,TRUE),FALSE)</f>
        <v>0</v>
      </c>
      <c r="AF187" s="6" t="b">
        <f t="shared" si="54"/>
        <v>0</v>
      </c>
      <c r="AG187" s="6" t="b">
        <f t="shared" si="55"/>
        <v>0</v>
      </c>
    </row>
    <row r="188" spans="1:33" x14ac:dyDescent="0.45">
      <c r="A188" s="8"/>
      <c r="B188" s="8"/>
      <c r="C188" s="9"/>
      <c r="D188" s="9"/>
      <c r="E188" s="18"/>
      <c r="F188" s="8"/>
      <c r="G188" s="10"/>
      <c r="H188" s="10"/>
      <c r="I188" s="10"/>
      <c r="J188" s="11"/>
      <c r="K188" s="13"/>
      <c r="L188" s="14"/>
      <c r="M188" s="14"/>
      <c r="N188" s="10"/>
      <c r="O188" s="6" t="str">
        <f t="shared" si="56"/>
        <v/>
      </c>
      <c r="P188" s="6" t="str">
        <f t="shared" si="57"/>
        <v/>
      </c>
      <c r="Q188" s="6" t="b">
        <f t="shared" si="41"/>
        <v>0</v>
      </c>
      <c r="R188" s="6" t="b" cm="1">
        <f t="array" ref="R188">CheckIzonMoji(A188)</f>
        <v>0</v>
      </c>
      <c r="S188" s="6" t="b">
        <f t="shared" si="42"/>
        <v>0</v>
      </c>
      <c r="T188" s="6" t="b">
        <f t="shared" si="43"/>
        <v>0</v>
      </c>
      <c r="U188" s="6" t="b">
        <f t="shared" si="44"/>
        <v>0</v>
      </c>
      <c r="V188" s="6" t="b">
        <f t="shared" si="45"/>
        <v>0</v>
      </c>
      <c r="W188" s="6" t="b">
        <f t="shared" si="46"/>
        <v>0</v>
      </c>
      <c r="X188" s="6" t="b">
        <f t="shared" si="47"/>
        <v>0</v>
      </c>
      <c r="Y188" s="6" t="b">
        <f t="shared" si="48"/>
        <v>0</v>
      </c>
      <c r="Z188" s="6" t="b">
        <f t="shared" si="49"/>
        <v>0</v>
      </c>
      <c r="AA188" s="6" t="b">
        <f t="shared" si="50"/>
        <v>0</v>
      </c>
      <c r="AB188" s="6" t="b">
        <f t="shared" si="51"/>
        <v>0</v>
      </c>
      <c r="AC188" s="6" t="b">
        <f t="shared" si="52"/>
        <v>0</v>
      </c>
      <c r="AD188" s="6" t="b">
        <f t="shared" si="53"/>
        <v>0</v>
      </c>
      <c r="AE188" s="6" t="b">
        <f>IF(Q188,IF(AND(LEN(O188)=7,COUNTIF(集荷不可!$A:$A,O188)=0),FALSE,TRUE),FALSE)</f>
        <v>0</v>
      </c>
      <c r="AF188" s="6" t="b">
        <f t="shared" si="54"/>
        <v>0</v>
      </c>
      <c r="AG188" s="6" t="b">
        <f t="shared" si="55"/>
        <v>0</v>
      </c>
    </row>
    <row r="189" spans="1:33" x14ac:dyDescent="0.45">
      <c r="A189" s="8"/>
      <c r="B189" s="8"/>
      <c r="C189" s="9"/>
      <c r="D189" s="9"/>
      <c r="E189" s="18"/>
      <c r="F189" s="8"/>
      <c r="G189" s="10"/>
      <c r="H189" s="10"/>
      <c r="I189" s="10"/>
      <c r="J189" s="11"/>
      <c r="K189" s="13"/>
      <c r="L189" s="14"/>
      <c r="M189" s="14"/>
      <c r="N189" s="10"/>
      <c r="O189" s="6" t="str">
        <f t="shared" si="56"/>
        <v/>
      </c>
      <c r="P189" s="6" t="str">
        <f t="shared" si="57"/>
        <v/>
      </c>
      <c r="Q189" s="6" t="b">
        <f t="shared" si="41"/>
        <v>0</v>
      </c>
      <c r="R189" s="6" t="b" cm="1">
        <f t="array" ref="R189">CheckIzonMoji(A189)</f>
        <v>0</v>
      </c>
      <c r="S189" s="6" t="b">
        <f t="shared" si="42"/>
        <v>0</v>
      </c>
      <c r="T189" s="6" t="b">
        <f t="shared" si="43"/>
        <v>0</v>
      </c>
      <c r="U189" s="6" t="b">
        <f t="shared" si="44"/>
        <v>0</v>
      </c>
      <c r="V189" s="6" t="b">
        <f t="shared" si="45"/>
        <v>0</v>
      </c>
      <c r="W189" s="6" t="b">
        <f t="shared" si="46"/>
        <v>0</v>
      </c>
      <c r="X189" s="6" t="b">
        <f t="shared" si="47"/>
        <v>0</v>
      </c>
      <c r="Y189" s="6" t="b">
        <f t="shared" si="48"/>
        <v>0</v>
      </c>
      <c r="Z189" s="6" t="b">
        <f t="shared" si="49"/>
        <v>0</v>
      </c>
      <c r="AA189" s="6" t="b">
        <f t="shared" si="50"/>
        <v>0</v>
      </c>
      <c r="AB189" s="6" t="b">
        <f t="shared" si="51"/>
        <v>0</v>
      </c>
      <c r="AC189" s="6" t="b">
        <f t="shared" si="52"/>
        <v>0</v>
      </c>
      <c r="AD189" s="6" t="b">
        <f t="shared" si="53"/>
        <v>0</v>
      </c>
      <c r="AE189" s="6" t="b">
        <f>IF(Q189,IF(AND(LEN(O189)=7,COUNTIF(集荷不可!$A:$A,O189)=0),FALSE,TRUE),FALSE)</f>
        <v>0</v>
      </c>
      <c r="AF189" s="6" t="b">
        <f t="shared" si="54"/>
        <v>0</v>
      </c>
      <c r="AG189" s="6" t="b">
        <f t="shared" si="55"/>
        <v>0</v>
      </c>
    </row>
    <row r="190" spans="1:33" x14ac:dyDescent="0.45">
      <c r="A190" s="8"/>
      <c r="B190" s="8"/>
      <c r="C190" s="9"/>
      <c r="D190" s="9"/>
      <c r="E190" s="18"/>
      <c r="F190" s="8"/>
      <c r="G190" s="10"/>
      <c r="H190" s="10"/>
      <c r="I190" s="10"/>
      <c r="J190" s="11"/>
      <c r="K190" s="13"/>
      <c r="L190" s="14"/>
      <c r="M190" s="14"/>
      <c r="N190" s="10"/>
      <c r="O190" s="6" t="str">
        <f t="shared" si="56"/>
        <v/>
      </c>
      <c r="P190" s="6" t="str">
        <f t="shared" si="57"/>
        <v/>
      </c>
      <c r="Q190" s="6" t="b">
        <f t="shared" si="41"/>
        <v>0</v>
      </c>
      <c r="R190" s="6" t="b" cm="1">
        <f t="array" ref="R190">CheckIzonMoji(A190)</f>
        <v>0</v>
      </c>
      <c r="S190" s="6" t="b">
        <f t="shared" si="42"/>
        <v>0</v>
      </c>
      <c r="T190" s="6" t="b">
        <f t="shared" si="43"/>
        <v>0</v>
      </c>
      <c r="U190" s="6" t="b">
        <f t="shared" si="44"/>
        <v>0</v>
      </c>
      <c r="V190" s="6" t="b">
        <f t="shared" si="45"/>
        <v>0</v>
      </c>
      <c r="W190" s="6" t="b">
        <f t="shared" si="46"/>
        <v>0</v>
      </c>
      <c r="X190" s="6" t="b">
        <f t="shared" si="47"/>
        <v>0</v>
      </c>
      <c r="Y190" s="6" t="b">
        <f t="shared" si="48"/>
        <v>0</v>
      </c>
      <c r="Z190" s="6" t="b">
        <f t="shared" si="49"/>
        <v>0</v>
      </c>
      <c r="AA190" s="6" t="b">
        <f t="shared" si="50"/>
        <v>0</v>
      </c>
      <c r="AB190" s="6" t="b">
        <f t="shared" si="51"/>
        <v>0</v>
      </c>
      <c r="AC190" s="6" t="b">
        <f t="shared" si="52"/>
        <v>0</v>
      </c>
      <c r="AD190" s="6" t="b">
        <f t="shared" si="53"/>
        <v>0</v>
      </c>
      <c r="AE190" s="6" t="b">
        <f>IF(Q190,IF(AND(LEN(O190)=7,COUNTIF(集荷不可!$A:$A,O190)=0),FALSE,TRUE),FALSE)</f>
        <v>0</v>
      </c>
      <c r="AF190" s="6" t="b">
        <f t="shared" si="54"/>
        <v>0</v>
      </c>
      <c r="AG190" s="6" t="b">
        <f t="shared" si="55"/>
        <v>0</v>
      </c>
    </row>
    <row r="191" spans="1:33" x14ac:dyDescent="0.45">
      <c r="A191" s="8"/>
      <c r="B191" s="8"/>
      <c r="C191" s="9"/>
      <c r="D191" s="9"/>
      <c r="E191" s="18"/>
      <c r="F191" s="8"/>
      <c r="G191" s="10"/>
      <c r="H191" s="10"/>
      <c r="I191" s="10"/>
      <c r="J191" s="11"/>
      <c r="K191" s="13"/>
      <c r="L191" s="14"/>
      <c r="M191" s="14"/>
      <c r="N191" s="10"/>
      <c r="O191" s="6" t="str">
        <f t="shared" si="56"/>
        <v/>
      </c>
      <c r="P191" s="6" t="str">
        <f t="shared" si="57"/>
        <v/>
      </c>
      <c r="Q191" s="6" t="b">
        <f t="shared" si="41"/>
        <v>0</v>
      </c>
      <c r="R191" s="6" t="b" cm="1">
        <f t="array" ref="R191">CheckIzonMoji(A191)</f>
        <v>0</v>
      </c>
      <c r="S191" s="6" t="b">
        <f t="shared" si="42"/>
        <v>0</v>
      </c>
      <c r="T191" s="6" t="b">
        <f t="shared" si="43"/>
        <v>0</v>
      </c>
      <c r="U191" s="6" t="b">
        <f t="shared" si="44"/>
        <v>0</v>
      </c>
      <c r="V191" s="6" t="b">
        <f t="shared" si="45"/>
        <v>0</v>
      </c>
      <c r="W191" s="6" t="b">
        <f t="shared" si="46"/>
        <v>0</v>
      </c>
      <c r="X191" s="6" t="b">
        <f t="shared" si="47"/>
        <v>0</v>
      </c>
      <c r="Y191" s="6" t="b">
        <f t="shared" si="48"/>
        <v>0</v>
      </c>
      <c r="Z191" s="6" t="b">
        <f t="shared" si="49"/>
        <v>0</v>
      </c>
      <c r="AA191" s="6" t="b">
        <f t="shared" si="50"/>
        <v>0</v>
      </c>
      <c r="AB191" s="6" t="b">
        <f t="shared" si="51"/>
        <v>0</v>
      </c>
      <c r="AC191" s="6" t="b">
        <f t="shared" si="52"/>
        <v>0</v>
      </c>
      <c r="AD191" s="6" t="b">
        <f t="shared" si="53"/>
        <v>0</v>
      </c>
      <c r="AE191" s="6" t="b">
        <f>IF(Q191,IF(AND(LEN(O191)=7,COUNTIF(集荷不可!$A:$A,O191)=0),FALSE,TRUE),FALSE)</f>
        <v>0</v>
      </c>
      <c r="AF191" s="6" t="b">
        <f t="shared" si="54"/>
        <v>0</v>
      </c>
      <c r="AG191" s="6" t="b">
        <f t="shared" si="55"/>
        <v>0</v>
      </c>
    </row>
    <row r="192" spans="1:33" x14ac:dyDescent="0.45">
      <c r="A192" s="8"/>
      <c r="B192" s="8"/>
      <c r="C192" s="9"/>
      <c r="D192" s="9"/>
      <c r="E192" s="18"/>
      <c r="F192" s="8"/>
      <c r="G192" s="10"/>
      <c r="H192" s="10"/>
      <c r="I192" s="10"/>
      <c r="J192" s="11"/>
      <c r="K192" s="13"/>
      <c r="L192" s="14"/>
      <c r="M192" s="14"/>
      <c r="N192" s="10"/>
      <c r="O192" s="6" t="str">
        <f t="shared" si="56"/>
        <v/>
      </c>
      <c r="P192" s="6" t="str">
        <f t="shared" si="57"/>
        <v/>
      </c>
      <c r="Q192" s="6" t="b">
        <f t="shared" si="41"/>
        <v>0</v>
      </c>
      <c r="R192" s="6" t="b" cm="1">
        <f t="array" ref="R192">CheckIzonMoji(A192)</f>
        <v>0</v>
      </c>
      <c r="S192" s="6" t="b">
        <f t="shared" si="42"/>
        <v>0</v>
      </c>
      <c r="T192" s="6" t="b">
        <f t="shared" si="43"/>
        <v>0</v>
      </c>
      <c r="U192" s="6" t="b">
        <f t="shared" si="44"/>
        <v>0</v>
      </c>
      <c r="V192" s="6" t="b">
        <f t="shared" si="45"/>
        <v>0</v>
      </c>
      <c r="W192" s="6" t="b">
        <f t="shared" si="46"/>
        <v>0</v>
      </c>
      <c r="X192" s="6" t="b">
        <f t="shared" si="47"/>
        <v>0</v>
      </c>
      <c r="Y192" s="6" t="b">
        <f t="shared" si="48"/>
        <v>0</v>
      </c>
      <c r="Z192" s="6" t="b">
        <f t="shared" si="49"/>
        <v>0</v>
      </c>
      <c r="AA192" s="6" t="b">
        <f t="shared" si="50"/>
        <v>0</v>
      </c>
      <c r="AB192" s="6" t="b">
        <f t="shared" si="51"/>
        <v>0</v>
      </c>
      <c r="AC192" s="6" t="b">
        <f t="shared" si="52"/>
        <v>0</v>
      </c>
      <c r="AD192" s="6" t="b">
        <f t="shared" si="53"/>
        <v>0</v>
      </c>
      <c r="AE192" s="6" t="b">
        <f>IF(Q192,IF(AND(LEN(O192)=7,COUNTIF(集荷不可!$A:$A,O192)=0),FALSE,TRUE),FALSE)</f>
        <v>0</v>
      </c>
      <c r="AF192" s="6" t="b">
        <f t="shared" si="54"/>
        <v>0</v>
      </c>
      <c r="AG192" s="6" t="b">
        <f t="shared" si="55"/>
        <v>0</v>
      </c>
    </row>
    <row r="193" spans="1:33" x14ac:dyDescent="0.45">
      <c r="A193" s="8"/>
      <c r="B193" s="8"/>
      <c r="C193" s="9"/>
      <c r="D193" s="9"/>
      <c r="E193" s="18"/>
      <c r="F193" s="8"/>
      <c r="G193" s="10"/>
      <c r="H193" s="10"/>
      <c r="I193" s="10"/>
      <c r="J193" s="11"/>
      <c r="K193" s="13"/>
      <c r="L193" s="14"/>
      <c r="M193" s="14"/>
      <c r="N193" s="10"/>
      <c r="O193" s="6" t="str">
        <f t="shared" si="56"/>
        <v/>
      </c>
      <c r="P193" s="6" t="str">
        <f t="shared" si="57"/>
        <v/>
      </c>
      <c r="Q193" s="6" t="b">
        <f t="shared" si="41"/>
        <v>0</v>
      </c>
      <c r="R193" s="6" t="b" cm="1">
        <f t="array" ref="R193">CheckIzonMoji(A193)</f>
        <v>0</v>
      </c>
      <c r="S193" s="6" t="b">
        <f t="shared" si="42"/>
        <v>0</v>
      </c>
      <c r="T193" s="6" t="b">
        <f t="shared" si="43"/>
        <v>0</v>
      </c>
      <c r="U193" s="6" t="b">
        <f t="shared" si="44"/>
        <v>0</v>
      </c>
      <c r="V193" s="6" t="b">
        <f t="shared" si="45"/>
        <v>0</v>
      </c>
      <c r="W193" s="6" t="b">
        <f t="shared" si="46"/>
        <v>0</v>
      </c>
      <c r="X193" s="6" t="b">
        <f t="shared" si="47"/>
        <v>0</v>
      </c>
      <c r="Y193" s="6" t="b">
        <f t="shared" si="48"/>
        <v>0</v>
      </c>
      <c r="Z193" s="6" t="b">
        <f t="shared" si="49"/>
        <v>0</v>
      </c>
      <c r="AA193" s="6" t="b">
        <f t="shared" si="50"/>
        <v>0</v>
      </c>
      <c r="AB193" s="6" t="b">
        <f t="shared" si="51"/>
        <v>0</v>
      </c>
      <c r="AC193" s="6" t="b">
        <f t="shared" si="52"/>
        <v>0</v>
      </c>
      <c r="AD193" s="6" t="b">
        <f t="shared" si="53"/>
        <v>0</v>
      </c>
      <c r="AE193" s="6" t="b">
        <f>IF(Q193,IF(AND(LEN(O193)=7,COUNTIF(集荷不可!$A:$A,O193)=0),FALSE,TRUE),FALSE)</f>
        <v>0</v>
      </c>
      <c r="AF193" s="6" t="b">
        <f t="shared" si="54"/>
        <v>0</v>
      </c>
      <c r="AG193" s="6" t="b">
        <f t="shared" si="55"/>
        <v>0</v>
      </c>
    </row>
    <row r="194" spans="1:33" x14ac:dyDescent="0.45">
      <c r="A194" s="8"/>
      <c r="B194" s="8"/>
      <c r="C194" s="9"/>
      <c r="D194" s="9"/>
      <c r="E194" s="18"/>
      <c r="F194" s="8"/>
      <c r="G194" s="10"/>
      <c r="H194" s="10"/>
      <c r="I194" s="10"/>
      <c r="J194" s="11"/>
      <c r="K194" s="13"/>
      <c r="L194" s="14"/>
      <c r="M194" s="14"/>
      <c r="N194" s="10"/>
      <c r="O194" s="6" t="str">
        <f t="shared" si="56"/>
        <v/>
      </c>
      <c r="P194" s="6" t="str">
        <f t="shared" si="57"/>
        <v/>
      </c>
      <c r="Q194" s="6" t="b">
        <f t="shared" si="41"/>
        <v>0</v>
      </c>
      <c r="R194" s="6" t="b" cm="1">
        <f t="array" ref="R194">CheckIzonMoji(A194)</f>
        <v>0</v>
      </c>
      <c r="S194" s="6" t="b">
        <f t="shared" si="42"/>
        <v>0</v>
      </c>
      <c r="T194" s="6" t="b">
        <f t="shared" si="43"/>
        <v>0</v>
      </c>
      <c r="U194" s="6" t="b">
        <f t="shared" si="44"/>
        <v>0</v>
      </c>
      <c r="V194" s="6" t="b">
        <f t="shared" si="45"/>
        <v>0</v>
      </c>
      <c r="W194" s="6" t="b">
        <f t="shared" si="46"/>
        <v>0</v>
      </c>
      <c r="X194" s="6" t="b">
        <f t="shared" si="47"/>
        <v>0</v>
      </c>
      <c r="Y194" s="6" t="b">
        <f t="shared" si="48"/>
        <v>0</v>
      </c>
      <c r="Z194" s="6" t="b">
        <f t="shared" si="49"/>
        <v>0</v>
      </c>
      <c r="AA194" s="6" t="b">
        <f t="shared" si="50"/>
        <v>0</v>
      </c>
      <c r="AB194" s="6" t="b">
        <f t="shared" si="51"/>
        <v>0</v>
      </c>
      <c r="AC194" s="6" t="b">
        <f t="shared" si="52"/>
        <v>0</v>
      </c>
      <c r="AD194" s="6" t="b">
        <f t="shared" si="53"/>
        <v>0</v>
      </c>
      <c r="AE194" s="6" t="b">
        <f>IF(Q194,IF(AND(LEN(O194)=7,COUNTIF(集荷不可!$A:$A,O194)=0),FALSE,TRUE),FALSE)</f>
        <v>0</v>
      </c>
      <c r="AF194" s="6" t="b">
        <f t="shared" si="54"/>
        <v>0</v>
      </c>
      <c r="AG194" s="6" t="b">
        <f t="shared" si="55"/>
        <v>0</v>
      </c>
    </row>
    <row r="195" spans="1:33" x14ac:dyDescent="0.45">
      <c r="A195" s="8"/>
      <c r="B195" s="8"/>
      <c r="C195" s="9"/>
      <c r="D195" s="9"/>
      <c r="E195" s="18"/>
      <c r="F195" s="8"/>
      <c r="G195" s="10"/>
      <c r="H195" s="10"/>
      <c r="I195" s="10"/>
      <c r="J195" s="11"/>
      <c r="K195" s="13"/>
      <c r="L195" s="14"/>
      <c r="M195" s="14"/>
      <c r="N195" s="10"/>
      <c r="O195" s="6" t="str">
        <f t="shared" si="56"/>
        <v/>
      </c>
      <c r="P195" s="6" t="str">
        <f t="shared" si="57"/>
        <v/>
      </c>
      <c r="Q195" s="6" t="b">
        <f t="shared" si="41"/>
        <v>0</v>
      </c>
      <c r="R195" s="6" t="b" cm="1">
        <f t="array" ref="R195">CheckIzonMoji(A195)</f>
        <v>0</v>
      </c>
      <c r="S195" s="6" t="b">
        <f t="shared" si="42"/>
        <v>0</v>
      </c>
      <c r="T195" s="6" t="b">
        <f t="shared" si="43"/>
        <v>0</v>
      </c>
      <c r="U195" s="6" t="b">
        <f t="shared" si="44"/>
        <v>0</v>
      </c>
      <c r="V195" s="6" t="b">
        <f t="shared" si="45"/>
        <v>0</v>
      </c>
      <c r="W195" s="6" t="b">
        <f t="shared" si="46"/>
        <v>0</v>
      </c>
      <c r="X195" s="6" t="b">
        <f t="shared" si="47"/>
        <v>0</v>
      </c>
      <c r="Y195" s="6" t="b">
        <f t="shared" si="48"/>
        <v>0</v>
      </c>
      <c r="Z195" s="6" t="b">
        <f t="shared" si="49"/>
        <v>0</v>
      </c>
      <c r="AA195" s="6" t="b">
        <f t="shared" si="50"/>
        <v>0</v>
      </c>
      <c r="AB195" s="6" t="b">
        <f t="shared" si="51"/>
        <v>0</v>
      </c>
      <c r="AC195" s="6" t="b">
        <f t="shared" si="52"/>
        <v>0</v>
      </c>
      <c r="AD195" s="6" t="b">
        <f t="shared" si="53"/>
        <v>0</v>
      </c>
      <c r="AE195" s="6" t="b">
        <f>IF(Q195,IF(AND(LEN(O195)=7,COUNTIF(集荷不可!$A:$A,O195)=0),FALSE,TRUE),FALSE)</f>
        <v>0</v>
      </c>
      <c r="AF195" s="6" t="b">
        <f t="shared" si="54"/>
        <v>0</v>
      </c>
      <c r="AG195" s="6" t="b">
        <f t="shared" si="55"/>
        <v>0</v>
      </c>
    </row>
    <row r="196" spans="1:33" x14ac:dyDescent="0.45">
      <c r="A196" s="8"/>
      <c r="B196" s="8"/>
      <c r="C196" s="9"/>
      <c r="D196" s="9"/>
      <c r="E196" s="18"/>
      <c r="F196" s="8"/>
      <c r="G196" s="10"/>
      <c r="H196" s="10"/>
      <c r="I196" s="10"/>
      <c r="J196" s="11"/>
      <c r="K196" s="13"/>
      <c r="L196" s="14"/>
      <c r="M196" s="14"/>
      <c r="N196" s="10"/>
      <c r="O196" s="6" t="str">
        <f t="shared" si="56"/>
        <v/>
      </c>
      <c r="P196" s="6" t="str">
        <f t="shared" si="57"/>
        <v/>
      </c>
      <c r="Q196" s="6" t="b">
        <f t="shared" si="41"/>
        <v>0</v>
      </c>
      <c r="R196" s="6" t="b" cm="1">
        <f t="array" ref="R196">CheckIzonMoji(A196)</f>
        <v>0</v>
      </c>
      <c r="S196" s="6" t="b">
        <f t="shared" si="42"/>
        <v>0</v>
      </c>
      <c r="T196" s="6" t="b">
        <f t="shared" si="43"/>
        <v>0</v>
      </c>
      <c r="U196" s="6" t="b">
        <f t="shared" si="44"/>
        <v>0</v>
      </c>
      <c r="V196" s="6" t="b">
        <f t="shared" si="45"/>
        <v>0</v>
      </c>
      <c r="W196" s="6" t="b">
        <f t="shared" si="46"/>
        <v>0</v>
      </c>
      <c r="X196" s="6" t="b">
        <f t="shared" si="47"/>
        <v>0</v>
      </c>
      <c r="Y196" s="6" t="b">
        <f t="shared" si="48"/>
        <v>0</v>
      </c>
      <c r="Z196" s="6" t="b">
        <f t="shared" si="49"/>
        <v>0</v>
      </c>
      <c r="AA196" s="6" t="b">
        <f t="shared" si="50"/>
        <v>0</v>
      </c>
      <c r="AB196" s="6" t="b">
        <f t="shared" si="51"/>
        <v>0</v>
      </c>
      <c r="AC196" s="6" t="b">
        <f t="shared" si="52"/>
        <v>0</v>
      </c>
      <c r="AD196" s="6" t="b">
        <f t="shared" si="53"/>
        <v>0</v>
      </c>
      <c r="AE196" s="6" t="b">
        <f>IF(Q196,IF(AND(LEN(O196)=7,COUNTIF(集荷不可!$A:$A,O196)=0),FALSE,TRUE),FALSE)</f>
        <v>0</v>
      </c>
      <c r="AF196" s="6" t="b">
        <f t="shared" si="54"/>
        <v>0</v>
      </c>
      <c r="AG196" s="6" t="b">
        <f t="shared" si="55"/>
        <v>0</v>
      </c>
    </row>
    <row r="197" spans="1:33" x14ac:dyDescent="0.45">
      <c r="A197" s="8"/>
      <c r="B197" s="8"/>
      <c r="C197" s="9"/>
      <c r="D197" s="9"/>
      <c r="E197" s="18"/>
      <c r="F197" s="8"/>
      <c r="G197" s="10"/>
      <c r="H197" s="10"/>
      <c r="I197" s="10"/>
      <c r="J197" s="11"/>
      <c r="K197" s="13"/>
      <c r="L197" s="14"/>
      <c r="M197" s="14"/>
      <c r="N197" s="10"/>
      <c r="O197" s="6" t="str">
        <f t="shared" si="56"/>
        <v/>
      </c>
      <c r="P197" s="6" t="str">
        <f t="shared" si="57"/>
        <v/>
      </c>
      <c r="Q197" s="6" t="b">
        <f t="shared" si="41"/>
        <v>0</v>
      </c>
      <c r="R197" s="6" t="b" cm="1">
        <f t="array" ref="R197">CheckIzonMoji(A197)</f>
        <v>0</v>
      </c>
      <c r="S197" s="6" t="b">
        <f t="shared" si="42"/>
        <v>0</v>
      </c>
      <c r="T197" s="6" t="b">
        <f t="shared" si="43"/>
        <v>0</v>
      </c>
      <c r="U197" s="6" t="b">
        <f t="shared" si="44"/>
        <v>0</v>
      </c>
      <c r="V197" s="6" t="b">
        <f t="shared" si="45"/>
        <v>0</v>
      </c>
      <c r="W197" s="6" t="b">
        <f t="shared" si="46"/>
        <v>0</v>
      </c>
      <c r="X197" s="6" t="b">
        <f t="shared" si="47"/>
        <v>0</v>
      </c>
      <c r="Y197" s="6" t="b">
        <f t="shared" si="48"/>
        <v>0</v>
      </c>
      <c r="Z197" s="6" t="b">
        <f t="shared" si="49"/>
        <v>0</v>
      </c>
      <c r="AA197" s="6" t="b">
        <f t="shared" si="50"/>
        <v>0</v>
      </c>
      <c r="AB197" s="6" t="b">
        <f t="shared" si="51"/>
        <v>0</v>
      </c>
      <c r="AC197" s="6" t="b">
        <f t="shared" si="52"/>
        <v>0</v>
      </c>
      <c r="AD197" s="6" t="b">
        <f t="shared" si="53"/>
        <v>0</v>
      </c>
      <c r="AE197" s="6" t="b">
        <f>IF(Q197,IF(AND(LEN(O197)=7,COUNTIF(集荷不可!$A:$A,O197)=0),FALSE,TRUE),FALSE)</f>
        <v>0</v>
      </c>
      <c r="AF197" s="6" t="b">
        <f t="shared" si="54"/>
        <v>0</v>
      </c>
      <c r="AG197" s="6" t="b">
        <f t="shared" si="55"/>
        <v>0</v>
      </c>
    </row>
    <row r="198" spans="1:33" x14ac:dyDescent="0.45">
      <c r="A198" s="8"/>
      <c r="B198" s="8"/>
      <c r="C198" s="9"/>
      <c r="D198" s="9"/>
      <c r="E198" s="18"/>
      <c r="F198" s="8"/>
      <c r="G198" s="10"/>
      <c r="H198" s="10"/>
      <c r="I198" s="10"/>
      <c r="J198" s="11"/>
      <c r="K198" s="13"/>
      <c r="L198" s="14"/>
      <c r="M198" s="14"/>
      <c r="N198" s="10"/>
      <c r="O198" s="6" t="str">
        <f t="shared" si="56"/>
        <v/>
      </c>
      <c r="P198" s="6" t="str">
        <f t="shared" si="57"/>
        <v/>
      </c>
      <c r="Q198" s="6" t="b">
        <f t="shared" si="41"/>
        <v>0</v>
      </c>
      <c r="R198" s="6" t="b" cm="1">
        <f t="array" ref="R198">CheckIzonMoji(A198)</f>
        <v>0</v>
      </c>
      <c r="S198" s="6" t="b">
        <f t="shared" si="42"/>
        <v>0</v>
      </c>
      <c r="T198" s="6" t="b">
        <f t="shared" si="43"/>
        <v>0</v>
      </c>
      <c r="U198" s="6" t="b">
        <f t="shared" si="44"/>
        <v>0</v>
      </c>
      <c r="V198" s="6" t="b">
        <f t="shared" si="45"/>
        <v>0</v>
      </c>
      <c r="W198" s="6" t="b">
        <f t="shared" si="46"/>
        <v>0</v>
      </c>
      <c r="X198" s="6" t="b">
        <f t="shared" si="47"/>
        <v>0</v>
      </c>
      <c r="Y198" s="6" t="b">
        <f t="shared" si="48"/>
        <v>0</v>
      </c>
      <c r="Z198" s="6" t="b">
        <f t="shared" si="49"/>
        <v>0</v>
      </c>
      <c r="AA198" s="6" t="b">
        <f t="shared" si="50"/>
        <v>0</v>
      </c>
      <c r="AB198" s="6" t="b">
        <f t="shared" si="51"/>
        <v>0</v>
      </c>
      <c r="AC198" s="6" t="b">
        <f t="shared" si="52"/>
        <v>0</v>
      </c>
      <c r="AD198" s="6" t="b">
        <f t="shared" si="53"/>
        <v>0</v>
      </c>
      <c r="AE198" s="6" t="b">
        <f>IF(Q198,IF(AND(LEN(O198)=7,COUNTIF(集荷不可!$A:$A,O198)=0),FALSE,TRUE),FALSE)</f>
        <v>0</v>
      </c>
      <c r="AF198" s="6" t="b">
        <f t="shared" si="54"/>
        <v>0</v>
      </c>
      <c r="AG198" s="6" t="b">
        <f t="shared" si="55"/>
        <v>0</v>
      </c>
    </row>
    <row r="199" spans="1:33" x14ac:dyDescent="0.45">
      <c r="A199" s="8"/>
      <c r="B199" s="8"/>
      <c r="C199" s="9"/>
      <c r="D199" s="9"/>
      <c r="E199" s="18"/>
      <c r="F199" s="8"/>
      <c r="G199" s="10"/>
      <c r="H199" s="10"/>
      <c r="I199" s="10"/>
      <c r="J199" s="11"/>
      <c r="K199" s="13"/>
      <c r="L199" s="14"/>
      <c r="M199" s="14"/>
      <c r="N199" s="10"/>
      <c r="O199" s="6" t="str">
        <f t="shared" si="56"/>
        <v/>
      </c>
      <c r="P199" s="6" t="str">
        <f t="shared" si="57"/>
        <v/>
      </c>
      <c r="Q199" s="6" t="b">
        <f t="shared" ref="Q199:Q262" si="58">IF(LEN(A199&amp;B199&amp;C199&amp;D199&amp;E199&amp;F199&amp;G199&amp;H199&amp;I199&amp;J199&amp;K199&amp;L199&amp;M199&amp;N199)=0,FALSE,TRUE)</f>
        <v>0</v>
      </c>
      <c r="R199" s="6" t="b" cm="1">
        <f t="array" ref="R199">CheckIzonMoji(A199)</f>
        <v>0</v>
      </c>
      <c r="S199" s="6" t="b">
        <f t="shared" ref="S199:S262" si="59">IF(Q199,IF(AND(LENB(A199)&gt;2,LENB(A199)&lt;33),FALSE,TRUE),FALSE)</f>
        <v>0</v>
      </c>
      <c r="T199" s="6" t="b">
        <f t="shared" ref="T199:T262" si="60">IF(Q199,IF(B199="",TRUE,FALSE),FALSE)</f>
        <v>0</v>
      </c>
      <c r="U199" s="6" t="b">
        <f t="shared" ref="U199:U262" si="61">IF(Q199,IF(OR(C199="",ISERR(DAY(C199))),TRUE,FALSE),FALSE)</f>
        <v>0</v>
      </c>
      <c r="V199" s="6" t="b">
        <f t="shared" ref="V199:V262" si="62">IF(Q199,IF(D199="",TRUE,FALSE),FALSE)</f>
        <v>0</v>
      </c>
      <c r="W199" s="6" t="b">
        <f t="shared" ref="W199:W262" si="63">IF(Q199,IF(AND(LENB(F199)&gt;1,LENB(F199)&lt;65),FALSE,TRUE),FALSE)</f>
        <v>0</v>
      </c>
      <c r="X199" s="6" t="b">
        <f t="shared" ref="X199:X262" si="64">IF(LENB(G199)&lt;33,FALSE,TRUE)</f>
        <v>0</v>
      </c>
      <c r="Y199" s="6" t="b">
        <f t="shared" ref="Y199:Y262" si="65">IF(LENB(H199)&lt;51,FALSE,TRUE)</f>
        <v>0</v>
      </c>
      <c r="Z199" s="6" t="b">
        <f t="shared" ref="Z199:Z262" si="66">IF(LENB(I199)&lt;51,FALSE,TRUE)</f>
        <v>0</v>
      </c>
      <c r="AA199" s="6" t="b">
        <f t="shared" ref="AA199:AA262" si="67">IF(Q199,IF(AND(LENB(J199)&gt;2,LENB(J199)&lt;16),FALSE,TRUE),FALSE)</f>
        <v>0</v>
      </c>
      <c r="AB199" s="6" t="b">
        <f t="shared" ref="AB199:AB262" si="68">IF(Q199,IF(AND(LENB(K199)&lt;61),FALSE,TRUE),FALSE)</f>
        <v>0</v>
      </c>
      <c r="AC199" s="6" t="b">
        <f t="shared" ref="AC199:AC262" si="69">IF(Q199,IF(AND(LENB(L199)&lt;9),FALSE,TRUE),FALSE)</f>
        <v>0</v>
      </c>
      <c r="AD199" s="6" t="b">
        <f t="shared" ref="AD199:AD262" si="70">IF(Q199,IF(N199="",TRUE,FALSE),FALSE)</f>
        <v>0</v>
      </c>
      <c r="AE199" s="6" t="b">
        <f>IF(Q199,IF(AND(LEN(O199)=7,COUNTIF(集荷不可!$A:$A,O199)=0),FALSE,TRUE),FALSE)</f>
        <v>0</v>
      </c>
      <c r="AF199" s="6" t="b">
        <f t="shared" ref="AF199:AF262" si="71">IF(ISERROR(FIND(".@",K199)),FALSE,TRUE)</f>
        <v>0</v>
      </c>
      <c r="AG199" s="6" t="b">
        <f t="shared" ref="AG199:AG262" si="72">IF(LENB(M199)&lt;9,FALSE,TRUE)</f>
        <v>0</v>
      </c>
    </row>
    <row r="200" spans="1:33" x14ac:dyDescent="0.45">
      <c r="A200" s="8"/>
      <c r="B200" s="8"/>
      <c r="C200" s="9"/>
      <c r="D200" s="9"/>
      <c r="E200" s="18"/>
      <c r="F200" s="8"/>
      <c r="G200" s="10"/>
      <c r="H200" s="10"/>
      <c r="I200" s="10"/>
      <c r="J200" s="11"/>
      <c r="K200" s="13"/>
      <c r="L200" s="14"/>
      <c r="M200" s="14"/>
      <c r="N200" s="10"/>
      <c r="O200" s="6" t="str">
        <f t="shared" si="56"/>
        <v/>
      </c>
      <c r="P200" s="6" t="str">
        <f t="shared" si="57"/>
        <v/>
      </c>
      <c r="Q200" s="6" t="b">
        <f t="shared" si="58"/>
        <v>0</v>
      </c>
      <c r="R200" s="6" t="b" cm="1">
        <f t="array" ref="R200">CheckIzonMoji(A200)</f>
        <v>0</v>
      </c>
      <c r="S200" s="6" t="b">
        <f t="shared" si="59"/>
        <v>0</v>
      </c>
      <c r="T200" s="6" t="b">
        <f t="shared" si="60"/>
        <v>0</v>
      </c>
      <c r="U200" s="6" t="b">
        <f t="shared" si="61"/>
        <v>0</v>
      </c>
      <c r="V200" s="6" t="b">
        <f t="shared" si="62"/>
        <v>0</v>
      </c>
      <c r="W200" s="6" t="b">
        <f t="shared" si="63"/>
        <v>0</v>
      </c>
      <c r="X200" s="6" t="b">
        <f t="shared" si="64"/>
        <v>0</v>
      </c>
      <c r="Y200" s="6" t="b">
        <f t="shared" si="65"/>
        <v>0</v>
      </c>
      <c r="Z200" s="6" t="b">
        <f t="shared" si="66"/>
        <v>0</v>
      </c>
      <c r="AA200" s="6" t="b">
        <f t="shared" si="67"/>
        <v>0</v>
      </c>
      <c r="AB200" s="6" t="b">
        <f t="shared" si="68"/>
        <v>0</v>
      </c>
      <c r="AC200" s="6" t="b">
        <f t="shared" si="69"/>
        <v>0</v>
      </c>
      <c r="AD200" s="6" t="b">
        <f t="shared" si="70"/>
        <v>0</v>
      </c>
      <c r="AE200" s="6" t="b">
        <f>IF(Q200,IF(AND(LEN(O200)=7,COUNTIF(集荷不可!$A:$A,O200)=0),FALSE,TRUE),FALSE)</f>
        <v>0</v>
      </c>
      <c r="AF200" s="6" t="b">
        <f t="shared" si="71"/>
        <v>0</v>
      </c>
      <c r="AG200" s="6" t="b">
        <f t="shared" si="72"/>
        <v>0</v>
      </c>
    </row>
    <row r="201" spans="1:33" x14ac:dyDescent="0.45">
      <c r="A201" s="8"/>
      <c r="B201" s="8"/>
      <c r="C201" s="9"/>
      <c r="D201" s="9"/>
      <c r="E201" s="18"/>
      <c r="F201" s="8"/>
      <c r="G201" s="10"/>
      <c r="H201" s="10"/>
      <c r="I201" s="10"/>
      <c r="J201" s="11"/>
      <c r="K201" s="13"/>
      <c r="L201" s="14"/>
      <c r="M201" s="14"/>
      <c r="N201" s="10"/>
      <c r="O201" s="6" t="str">
        <f t="shared" ref="O201:O264" si="73">SUBSTITUTE(E201,"-","")</f>
        <v/>
      </c>
      <c r="P201" s="6" t="str">
        <f t="shared" ref="P201:P264" si="74">LEFT(N201,1)</f>
        <v/>
      </c>
      <c r="Q201" s="6" t="b">
        <f t="shared" si="58"/>
        <v>0</v>
      </c>
      <c r="R201" s="6" t="b" cm="1">
        <f t="array" ref="R201">CheckIzonMoji(A201)</f>
        <v>0</v>
      </c>
      <c r="S201" s="6" t="b">
        <f t="shared" si="59"/>
        <v>0</v>
      </c>
      <c r="T201" s="6" t="b">
        <f t="shared" si="60"/>
        <v>0</v>
      </c>
      <c r="U201" s="6" t="b">
        <f t="shared" si="61"/>
        <v>0</v>
      </c>
      <c r="V201" s="6" t="b">
        <f t="shared" si="62"/>
        <v>0</v>
      </c>
      <c r="W201" s="6" t="b">
        <f t="shared" si="63"/>
        <v>0</v>
      </c>
      <c r="X201" s="6" t="b">
        <f t="shared" si="64"/>
        <v>0</v>
      </c>
      <c r="Y201" s="6" t="b">
        <f t="shared" si="65"/>
        <v>0</v>
      </c>
      <c r="Z201" s="6" t="b">
        <f t="shared" si="66"/>
        <v>0</v>
      </c>
      <c r="AA201" s="6" t="b">
        <f t="shared" si="67"/>
        <v>0</v>
      </c>
      <c r="AB201" s="6" t="b">
        <f t="shared" si="68"/>
        <v>0</v>
      </c>
      <c r="AC201" s="6" t="b">
        <f t="shared" si="69"/>
        <v>0</v>
      </c>
      <c r="AD201" s="6" t="b">
        <f t="shared" si="70"/>
        <v>0</v>
      </c>
      <c r="AE201" s="6" t="b">
        <f>IF(Q201,IF(AND(LEN(O201)=7,COUNTIF(集荷不可!$A:$A,O201)=0),FALSE,TRUE),FALSE)</f>
        <v>0</v>
      </c>
      <c r="AF201" s="6" t="b">
        <f t="shared" si="71"/>
        <v>0</v>
      </c>
      <c r="AG201" s="6" t="b">
        <f t="shared" si="72"/>
        <v>0</v>
      </c>
    </row>
    <row r="202" spans="1:33" x14ac:dyDescent="0.45">
      <c r="A202" s="8"/>
      <c r="B202" s="8"/>
      <c r="C202" s="9"/>
      <c r="D202" s="9"/>
      <c r="E202" s="18"/>
      <c r="F202" s="8"/>
      <c r="G202" s="10"/>
      <c r="H202" s="10"/>
      <c r="I202" s="10"/>
      <c r="J202" s="11"/>
      <c r="K202" s="13"/>
      <c r="L202" s="14"/>
      <c r="M202" s="14"/>
      <c r="N202" s="10"/>
      <c r="O202" s="6" t="str">
        <f t="shared" si="73"/>
        <v/>
      </c>
      <c r="P202" s="6" t="str">
        <f t="shared" si="74"/>
        <v/>
      </c>
      <c r="Q202" s="6" t="b">
        <f t="shared" si="58"/>
        <v>0</v>
      </c>
      <c r="R202" s="6" t="b" cm="1">
        <f t="array" ref="R202">CheckIzonMoji(A202)</f>
        <v>0</v>
      </c>
      <c r="S202" s="6" t="b">
        <f t="shared" si="59"/>
        <v>0</v>
      </c>
      <c r="T202" s="6" t="b">
        <f t="shared" si="60"/>
        <v>0</v>
      </c>
      <c r="U202" s="6" t="b">
        <f t="shared" si="61"/>
        <v>0</v>
      </c>
      <c r="V202" s="6" t="b">
        <f t="shared" si="62"/>
        <v>0</v>
      </c>
      <c r="W202" s="6" t="b">
        <f t="shared" si="63"/>
        <v>0</v>
      </c>
      <c r="X202" s="6" t="b">
        <f t="shared" si="64"/>
        <v>0</v>
      </c>
      <c r="Y202" s="6" t="b">
        <f t="shared" si="65"/>
        <v>0</v>
      </c>
      <c r="Z202" s="6" t="b">
        <f t="shared" si="66"/>
        <v>0</v>
      </c>
      <c r="AA202" s="6" t="b">
        <f t="shared" si="67"/>
        <v>0</v>
      </c>
      <c r="AB202" s="6" t="b">
        <f t="shared" si="68"/>
        <v>0</v>
      </c>
      <c r="AC202" s="6" t="b">
        <f t="shared" si="69"/>
        <v>0</v>
      </c>
      <c r="AD202" s="6" t="b">
        <f t="shared" si="70"/>
        <v>0</v>
      </c>
      <c r="AE202" s="6" t="b">
        <f>IF(Q202,IF(AND(LEN(O202)=7,COUNTIF(集荷不可!$A:$A,O202)=0),FALSE,TRUE),FALSE)</f>
        <v>0</v>
      </c>
      <c r="AF202" s="6" t="b">
        <f t="shared" si="71"/>
        <v>0</v>
      </c>
      <c r="AG202" s="6" t="b">
        <f t="shared" si="72"/>
        <v>0</v>
      </c>
    </row>
    <row r="203" spans="1:33" x14ac:dyDescent="0.45">
      <c r="A203" s="8"/>
      <c r="B203" s="8"/>
      <c r="C203" s="9"/>
      <c r="D203" s="9"/>
      <c r="E203" s="18"/>
      <c r="F203" s="8"/>
      <c r="G203" s="10"/>
      <c r="H203" s="10"/>
      <c r="I203" s="10"/>
      <c r="J203" s="11"/>
      <c r="K203" s="13"/>
      <c r="L203" s="14"/>
      <c r="M203" s="14"/>
      <c r="N203" s="10"/>
      <c r="O203" s="6" t="str">
        <f t="shared" si="73"/>
        <v/>
      </c>
      <c r="P203" s="6" t="str">
        <f t="shared" si="74"/>
        <v/>
      </c>
      <c r="Q203" s="6" t="b">
        <f t="shared" si="58"/>
        <v>0</v>
      </c>
      <c r="R203" s="6" t="b" cm="1">
        <f t="array" ref="R203">CheckIzonMoji(A203)</f>
        <v>0</v>
      </c>
      <c r="S203" s="6" t="b">
        <f t="shared" si="59"/>
        <v>0</v>
      </c>
      <c r="T203" s="6" t="b">
        <f t="shared" si="60"/>
        <v>0</v>
      </c>
      <c r="U203" s="6" t="b">
        <f t="shared" si="61"/>
        <v>0</v>
      </c>
      <c r="V203" s="6" t="b">
        <f t="shared" si="62"/>
        <v>0</v>
      </c>
      <c r="W203" s="6" t="b">
        <f t="shared" si="63"/>
        <v>0</v>
      </c>
      <c r="X203" s="6" t="b">
        <f t="shared" si="64"/>
        <v>0</v>
      </c>
      <c r="Y203" s="6" t="b">
        <f t="shared" si="65"/>
        <v>0</v>
      </c>
      <c r="Z203" s="6" t="b">
        <f t="shared" si="66"/>
        <v>0</v>
      </c>
      <c r="AA203" s="6" t="b">
        <f t="shared" si="67"/>
        <v>0</v>
      </c>
      <c r="AB203" s="6" t="b">
        <f t="shared" si="68"/>
        <v>0</v>
      </c>
      <c r="AC203" s="6" t="b">
        <f t="shared" si="69"/>
        <v>0</v>
      </c>
      <c r="AD203" s="6" t="b">
        <f t="shared" si="70"/>
        <v>0</v>
      </c>
      <c r="AE203" s="6" t="b">
        <f>IF(Q203,IF(AND(LEN(O203)=7,COUNTIF(集荷不可!$A:$A,O203)=0),FALSE,TRUE),FALSE)</f>
        <v>0</v>
      </c>
      <c r="AF203" s="6" t="b">
        <f t="shared" si="71"/>
        <v>0</v>
      </c>
      <c r="AG203" s="6" t="b">
        <f t="shared" si="72"/>
        <v>0</v>
      </c>
    </row>
    <row r="204" spans="1:33" x14ac:dyDescent="0.45">
      <c r="A204" s="8"/>
      <c r="B204" s="8"/>
      <c r="C204" s="9"/>
      <c r="D204" s="9"/>
      <c r="E204" s="18"/>
      <c r="F204" s="8"/>
      <c r="G204" s="10"/>
      <c r="H204" s="10"/>
      <c r="I204" s="10"/>
      <c r="J204" s="11"/>
      <c r="K204" s="13"/>
      <c r="L204" s="14"/>
      <c r="M204" s="14"/>
      <c r="N204" s="10"/>
      <c r="O204" s="6" t="str">
        <f t="shared" si="73"/>
        <v/>
      </c>
      <c r="P204" s="6" t="str">
        <f t="shared" si="74"/>
        <v/>
      </c>
      <c r="Q204" s="6" t="b">
        <f t="shared" si="58"/>
        <v>0</v>
      </c>
      <c r="R204" s="6" t="b" cm="1">
        <f t="array" ref="R204">CheckIzonMoji(A204)</f>
        <v>0</v>
      </c>
      <c r="S204" s="6" t="b">
        <f t="shared" si="59"/>
        <v>0</v>
      </c>
      <c r="T204" s="6" t="b">
        <f t="shared" si="60"/>
        <v>0</v>
      </c>
      <c r="U204" s="6" t="b">
        <f t="shared" si="61"/>
        <v>0</v>
      </c>
      <c r="V204" s="6" t="b">
        <f t="shared" si="62"/>
        <v>0</v>
      </c>
      <c r="W204" s="6" t="b">
        <f t="shared" si="63"/>
        <v>0</v>
      </c>
      <c r="X204" s="6" t="b">
        <f t="shared" si="64"/>
        <v>0</v>
      </c>
      <c r="Y204" s="6" t="b">
        <f t="shared" si="65"/>
        <v>0</v>
      </c>
      <c r="Z204" s="6" t="b">
        <f t="shared" si="66"/>
        <v>0</v>
      </c>
      <c r="AA204" s="6" t="b">
        <f t="shared" si="67"/>
        <v>0</v>
      </c>
      <c r="AB204" s="6" t="b">
        <f t="shared" si="68"/>
        <v>0</v>
      </c>
      <c r="AC204" s="6" t="b">
        <f t="shared" si="69"/>
        <v>0</v>
      </c>
      <c r="AD204" s="6" t="b">
        <f t="shared" si="70"/>
        <v>0</v>
      </c>
      <c r="AE204" s="6" t="b">
        <f>IF(Q204,IF(AND(LEN(O204)=7,COUNTIF(集荷不可!$A:$A,O204)=0),FALSE,TRUE),FALSE)</f>
        <v>0</v>
      </c>
      <c r="AF204" s="6" t="b">
        <f t="shared" si="71"/>
        <v>0</v>
      </c>
      <c r="AG204" s="6" t="b">
        <f t="shared" si="72"/>
        <v>0</v>
      </c>
    </row>
    <row r="205" spans="1:33" x14ac:dyDescent="0.45">
      <c r="A205" s="8"/>
      <c r="B205" s="8"/>
      <c r="C205" s="9"/>
      <c r="D205" s="9"/>
      <c r="E205" s="18"/>
      <c r="F205" s="8"/>
      <c r="G205" s="10"/>
      <c r="H205" s="10"/>
      <c r="I205" s="10"/>
      <c r="J205" s="11"/>
      <c r="K205" s="13"/>
      <c r="L205" s="14"/>
      <c r="M205" s="14"/>
      <c r="N205" s="10"/>
      <c r="O205" s="6" t="str">
        <f t="shared" si="73"/>
        <v/>
      </c>
      <c r="P205" s="6" t="str">
        <f t="shared" si="74"/>
        <v/>
      </c>
      <c r="Q205" s="6" t="b">
        <f t="shared" si="58"/>
        <v>0</v>
      </c>
      <c r="R205" s="6" t="b" cm="1">
        <f t="array" ref="R205">CheckIzonMoji(A205)</f>
        <v>0</v>
      </c>
      <c r="S205" s="6" t="b">
        <f t="shared" si="59"/>
        <v>0</v>
      </c>
      <c r="T205" s="6" t="b">
        <f t="shared" si="60"/>
        <v>0</v>
      </c>
      <c r="U205" s="6" t="b">
        <f t="shared" si="61"/>
        <v>0</v>
      </c>
      <c r="V205" s="6" t="b">
        <f t="shared" si="62"/>
        <v>0</v>
      </c>
      <c r="W205" s="6" t="b">
        <f t="shared" si="63"/>
        <v>0</v>
      </c>
      <c r="X205" s="6" t="b">
        <f t="shared" si="64"/>
        <v>0</v>
      </c>
      <c r="Y205" s="6" t="b">
        <f t="shared" si="65"/>
        <v>0</v>
      </c>
      <c r="Z205" s="6" t="b">
        <f t="shared" si="66"/>
        <v>0</v>
      </c>
      <c r="AA205" s="6" t="b">
        <f t="shared" si="67"/>
        <v>0</v>
      </c>
      <c r="AB205" s="6" t="b">
        <f t="shared" si="68"/>
        <v>0</v>
      </c>
      <c r="AC205" s="6" t="b">
        <f t="shared" si="69"/>
        <v>0</v>
      </c>
      <c r="AD205" s="6" t="b">
        <f t="shared" si="70"/>
        <v>0</v>
      </c>
      <c r="AE205" s="6" t="b">
        <f>IF(Q205,IF(AND(LEN(O205)=7,COUNTIF(集荷不可!$A:$A,O205)=0),FALSE,TRUE),FALSE)</f>
        <v>0</v>
      </c>
      <c r="AF205" s="6" t="b">
        <f t="shared" si="71"/>
        <v>0</v>
      </c>
      <c r="AG205" s="6" t="b">
        <f t="shared" si="72"/>
        <v>0</v>
      </c>
    </row>
    <row r="206" spans="1:33" x14ac:dyDescent="0.45">
      <c r="A206" s="8"/>
      <c r="B206" s="8"/>
      <c r="C206" s="9"/>
      <c r="D206" s="9"/>
      <c r="E206" s="18"/>
      <c r="F206" s="8"/>
      <c r="G206" s="10"/>
      <c r="H206" s="10"/>
      <c r="I206" s="10"/>
      <c r="J206" s="11"/>
      <c r="K206" s="13"/>
      <c r="L206" s="14"/>
      <c r="M206" s="14"/>
      <c r="N206" s="10"/>
      <c r="O206" s="6" t="str">
        <f t="shared" si="73"/>
        <v/>
      </c>
      <c r="P206" s="6" t="str">
        <f t="shared" si="74"/>
        <v/>
      </c>
      <c r="Q206" s="6" t="b">
        <f t="shared" si="58"/>
        <v>0</v>
      </c>
      <c r="R206" s="6" t="b" cm="1">
        <f t="array" ref="R206">CheckIzonMoji(A206)</f>
        <v>0</v>
      </c>
      <c r="S206" s="6" t="b">
        <f t="shared" si="59"/>
        <v>0</v>
      </c>
      <c r="T206" s="6" t="b">
        <f t="shared" si="60"/>
        <v>0</v>
      </c>
      <c r="U206" s="6" t="b">
        <f t="shared" si="61"/>
        <v>0</v>
      </c>
      <c r="V206" s="6" t="b">
        <f t="shared" si="62"/>
        <v>0</v>
      </c>
      <c r="W206" s="6" t="b">
        <f t="shared" si="63"/>
        <v>0</v>
      </c>
      <c r="X206" s="6" t="b">
        <f t="shared" si="64"/>
        <v>0</v>
      </c>
      <c r="Y206" s="6" t="b">
        <f t="shared" si="65"/>
        <v>0</v>
      </c>
      <c r="Z206" s="6" t="b">
        <f t="shared" si="66"/>
        <v>0</v>
      </c>
      <c r="AA206" s="6" t="b">
        <f t="shared" si="67"/>
        <v>0</v>
      </c>
      <c r="AB206" s="6" t="b">
        <f t="shared" si="68"/>
        <v>0</v>
      </c>
      <c r="AC206" s="6" t="b">
        <f t="shared" si="69"/>
        <v>0</v>
      </c>
      <c r="AD206" s="6" t="b">
        <f t="shared" si="70"/>
        <v>0</v>
      </c>
      <c r="AE206" s="6" t="b">
        <f>IF(Q206,IF(AND(LEN(O206)=7,COUNTIF(集荷不可!$A:$A,O206)=0),FALSE,TRUE),FALSE)</f>
        <v>0</v>
      </c>
      <c r="AF206" s="6" t="b">
        <f t="shared" si="71"/>
        <v>0</v>
      </c>
      <c r="AG206" s="6" t="b">
        <f t="shared" si="72"/>
        <v>0</v>
      </c>
    </row>
    <row r="207" spans="1:33" x14ac:dyDescent="0.45">
      <c r="A207" s="8"/>
      <c r="B207" s="8"/>
      <c r="C207" s="9"/>
      <c r="D207" s="9"/>
      <c r="E207" s="18"/>
      <c r="F207" s="8"/>
      <c r="G207" s="10"/>
      <c r="H207" s="10"/>
      <c r="I207" s="10"/>
      <c r="J207" s="11"/>
      <c r="K207" s="13"/>
      <c r="L207" s="14"/>
      <c r="M207" s="14"/>
      <c r="N207" s="10"/>
      <c r="O207" s="6" t="str">
        <f t="shared" si="73"/>
        <v/>
      </c>
      <c r="P207" s="6" t="str">
        <f t="shared" si="74"/>
        <v/>
      </c>
      <c r="Q207" s="6" t="b">
        <f t="shared" si="58"/>
        <v>0</v>
      </c>
      <c r="R207" s="6" t="b" cm="1">
        <f t="array" ref="R207">CheckIzonMoji(A207)</f>
        <v>0</v>
      </c>
      <c r="S207" s="6" t="b">
        <f t="shared" si="59"/>
        <v>0</v>
      </c>
      <c r="T207" s="6" t="b">
        <f t="shared" si="60"/>
        <v>0</v>
      </c>
      <c r="U207" s="6" t="b">
        <f t="shared" si="61"/>
        <v>0</v>
      </c>
      <c r="V207" s="6" t="b">
        <f t="shared" si="62"/>
        <v>0</v>
      </c>
      <c r="W207" s="6" t="b">
        <f t="shared" si="63"/>
        <v>0</v>
      </c>
      <c r="X207" s="6" t="b">
        <f t="shared" si="64"/>
        <v>0</v>
      </c>
      <c r="Y207" s="6" t="b">
        <f t="shared" si="65"/>
        <v>0</v>
      </c>
      <c r="Z207" s="6" t="b">
        <f t="shared" si="66"/>
        <v>0</v>
      </c>
      <c r="AA207" s="6" t="b">
        <f t="shared" si="67"/>
        <v>0</v>
      </c>
      <c r="AB207" s="6" t="b">
        <f t="shared" si="68"/>
        <v>0</v>
      </c>
      <c r="AC207" s="6" t="b">
        <f t="shared" si="69"/>
        <v>0</v>
      </c>
      <c r="AD207" s="6" t="b">
        <f t="shared" si="70"/>
        <v>0</v>
      </c>
      <c r="AE207" s="6" t="b">
        <f>IF(Q207,IF(AND(LEN(O207)=7,COUNTIF(集荷不可!$A:$A,O207)=0),FALSE,TRUE),FALSE)</f>
        <v>0</v>
      </c>
      <c r="AF207" s="6" t="b">
        <f t="shared" si="71"/>
        <v>0</v>
      </c>
      <c r="AG207" s="6" t="b">
        <f t="shared" si="72"/>
        <v>0</v>
      </c>
    </row>
    <row r="208" spans="1:33" x14ac:dyDescent="0.45">
      <c r="A208" s="8"/>
      <c r="B208" s="8"/>
      <c r="C208" s="9"/>
      <c r="D208" s="9"/>
      <c r="E208" s="18"/>
      <c r="F208" s="8"/>
      <c r="G208" s="10"/>
      <c r="H208" s="10"/>
      <c r="I208" s="10"/>
      <c r="J208" s="11"/>
      <c r="K208" s="13"/>
      <c r="L208" s="14"/>
      <c r="M208" s="14"/>
      <c r="N208" s="10"/>
      <c r="O208" s="6" t="str">
        <f t="shared" si="73"/>
        <v/>
      </c>
      <c r="P208" s="6" t="str">
        <f t="shared" si="74"/>
        <v/>
      </c>
      <c r="Q208" s="6" t="b">
        <f t="shared" si="58"/>
        <v>0</v>
      </c>
      <c r="R208" s="6" t="b" cm="1">
        <f t="array" ref="R208">CheckIzonMoji(A208)</f>
        <v>0</v>
      </c>
      <c r="S208" s="6" t="b">
        <f t="shared" si="59"/>
        <v>0</v>
      </c>
      <c r="T208" s="6" t="b">
        <f t="shared" si="60"/>
        <v>0</v>
      </c>
      <c r="U208" s="6" t="b">
        <f t="shared" si="61"/>
        <v>0</v>
      </c>
      <c r="V208" s="6" t="b">
        <f t="shared" si="62"/>
        <v>0</v>
      </c>
      <c r="W208" s="6" t="b">
        <f t="shared" si="63"/>
        <v>0</v>
      </c>
      <c r="X208" s="6" t="b">
        <f t="shared" si="64"/>
        <v>0</v>
      </c>
      <c r="Y208" s="6" t="b">
        <f t="shared" si="65"/>
        <v>0</v>
      </c>
      <c r="Z208" s="6" t="b">
        <f t="shared" si="66"/>
        <v>0</v>
      </c>
      <c r="AA208" s="6" t="b">
        <f t="shared" si="67"/>
        <v>0</v>
      </c>
      <c r="AB208" s="6" t="b">
        <f t="shared" si="68"/>
        <v>0</v>
      </c>
      <c r="AC208" s="6" t="b">
        <f t="shared" si="69"/>
        <v>0</v>
      </c>
      <c r="AD208" s="6" t="b">
        <f t="shared" si="70"/>
        <v>0</v>
      </c>
      <c r="AE208" s="6" t="b">
        <f>IF(Q208,IF(AND(LEN(O208)=7,COUNTIF(集荷不可!$A:$A,O208)=0),FALSE,TRUE),FALSE)</f>
        <v>0</v>
      </c>
      <c r="AF208" s="6" t="b">
        <f t="shared" si="71"/>
        <v>0</v>
      </c>
      <c r="AG208" s="6" t="b">
        <f t="shared" si="72"/>
        <v>0</v>
      </c>
    </row>
    <row r="209" spans="1:33" x14ac:dyDescent="0.45">
      <c r="A209" s="8"/>
      <c r="B209" s="8"/>
      <c r="C209" s="9"/>
      <c r="D209" s="9"/>
      <c r="E209" s="18"/>
      <c r="F209" s="8"/>
      <c r="G209" s="10"/>
      <c r="H209" s="10"/>
      <c r="I209" s="10"/>
      <c r="J209" s="11"/>
      <c r="K209" s="13"/>
      <c r="L209" s="14"/>
      <c r="M209" s="14"/>
      <c r="N209" s="10"/>
      <c r="O209" s="6" t="str">
        <f t="shared" si="73"/>
        <v/>
      </c>
      <c r="P209" s="6" t="str">
        <f t="shared" si="74"/>
        <v/>
      </c>
      <c r="Q209" s="6" t="b">
        <f t="shared" si="58"/>
        <v>0</v>
      </c>
      <c r="R209" s="6" t="b" cm="1">
        <f t="array" ref="R209">CheckIzonMoji(A209)</f>
        <v>0</v>
      </c>
      <c r="S209" s="6" t="b">
        <f t="shared" si="59"/>
        <v>0</v>
      </c>
      <c r="T209" s="6" t="b">
        <f t="shared" si="60"/>
        <v>0</v>
      </c>
      <c r="U209" s="6" t="b">
        <f t="shared" si="61"/>
        <v>0</v>
      </c>
      <c r="V209" s="6" t="b">
        <f t="shared" si="62"/>
        <v>0</v>
      </c>
      <c r="W209" s="6" t="b">
        <f t="shared" si="63"/>
        <v>0</v>
      </c>
      <c r="X209" s="6" t="b">
        <f t="shared" si="64"/>
        <v>0</v>
      </c>
      <c r="Y209" s="6" t="b">
        <f t="shared" si="65"/>
        <v>0</v>
      </c>
      <c r="Z209" s="6" t="b">
        <f t="shared" si="66"/>
        <v>0</v>
      </c>
      <c r="AA209" s="6" t="b">
        <f t="shared" si="67"/>
        <v>0</v>
      </c>
      <c r="AB209" s="6" t="b">
        <f t="shared" si="68"/>
        <v>0</v>
      </c>
      <c r="AC209" s="6" t="b">
        <f t="shared" si="69"/>
        <v>0</v>
      </c>
      <c r="AD209" s="6" t="b">
        <f t="shared" si="70"/>
        <v>0</v>
      </c>
      <c r="AE209" s="6" t="b">
        <f>IF(Q209,IF(AND(LEN(O209)=7,COUNTIF(集荷不可!$A:$A,O209)=0),FALSE,TRUE),FALSE)</f>
        <v>0</v>
      </c>
      <c r="AF209" s="6" t="b">
        <f t="shared" si="71"/>
        <v>0</v>
      </c>
      <c r="AG209" s="6" t="b">
        <f t="shared" si="72"/>
        <v>0</v>
      </c>
    </row>
    <row r="210" spans="1:33" x14ac:dyDescent="0.45">
      <c r="A210" s="8"/>
      <c r="B210" s="8"/>
      <c r="C210" s="9"/>
      <c r="D210" s="9"/>
      <c r="E210" s="18"/>
      <c r="F210" s="8"/>
      <c r="G210" s="10"/>
      <c r="H210" s="10"/>
      <c r="I210" s="10"/>
      <c r="J210" s="11"/>
      <c r="K210" s="13"/>
      <c r="L210" s="14"/>
      <c r="M210" s="14"/>
      <c r="N210" s="10"/>
      <c r="O210" s="6" t="str">
        <f t="shared" si="73"/>
        <v/>
      </c>
      <c r="P210" s="6" t="str">
        <f t="shared" si="74"/>
        <v/>
      </c>
      <c r="Q210" s="6" t="b">
        <f t="shared" si="58"/>
        <v>0</v>
      </c>
      <c r="R210" s="6" t="b" cm="1">
        <f t="array" ref="R210">CheckIzonMoji(A210)</f>
        <v>0</v>
      </c>
      <c r="S210" s="6" t="b">
        <f t="shared" si="59"/>
        <v>0</v>
      </c>
      <c r="T210" s="6" t="b">
        <f t="shared" si="60"/>
        <v>0</v>
      </c>
      <c r="U210" s="6" t="b">
        <f t="shared" si="61"/>
        <v>0</v>
      </c>
      <c r="V210" s="6" t="b">
        <f t="shared" si="62"/>
        <v>0</v>
      </c>
      <c r="W210" s="6" t="b">
        <f t="shared" si="63"/>
        <v>0</v>
      </c>
      <c r="X210" s="6" t="b">
        <f t="shared" si="64"/>
        <v>0</v>
      </c>
      <c r="Y210" s="6" t="b">
        <f t="shared" si="65"/>
        <v>0</v>
      </c>
      <c r="Z210" s="6" t="b">
        <f t="shared" si="66"/>
        <v>0</v>
      </c>
      <c r="AA210" s="6" t="b">
        <f t="shared" si="67"/>
        <v>0</v>
      </c>
      <c r="AB210" s="6" t="b">
        <f t="shared" si="68"/>
        <v>0</v>
      </c>
      <c r="AC210" s="6" t="b">
        <f t="shared" si="69"/>
        <v>0</v>
      </c>
      <c r="AD210" s="6" t="b">
        <f t="shared" si="70"/>
        <v>0</v>
      </c>
      <c r="AE210" s="6" t="b">
        <f>IF(Q210,IF(AND(LEN(O210)=7,COUNTIF(集荷不可!$A:$A,O210)=0),FALSE,TRUE),FALSE)</f>
        <v>0</v>
      </c>
      <c r="AF210" s="6" t="b">
        <f t="shared" si="71"/>
        <v>0</v>
      </c>
      <c r="AG210" s="6" t="b">
        <f t="shared" si="72"/>
        <v>0</v>
      </c>
    </row>
    <row r="211" spans="1:33" x14ac:dyDescent="0.45">
      <c r="A211" s="8"/>
      <c r="B211" s="8"/>
      <c r="C211" s="9"/>
      <c r="D211" s="9"/>
      <c r="E211" s="18"/>
      <c r="F211" s="8"/>
      <c r="G211" s="10"/>
      <c r="H211" s="10"/>
      <c r="I211" s="10"/>
      <c r="J211" s="11"/>
      <c r="K211" s="13"/>
      <c r="L211" s="14"/>
      <c r="M211" s="14"/>
      <c r="N211" s="10"/>
      <c r="O211" s="6" t="str">
        <f t="shared" si="73"/>
        <v/>
      </c>
      <c r="P211" s="6" t="str">
        <f t="shared" si="74"/>
        <v/>
      </c>
      <c r="Q211" s="6" t="b">
        <f t="shared" si="58"/>
        <v>0</v>
      </c>
      <c r="R211" s="6" t="b" cm="1">
        <f t="array" ref="R211">CheckIzonMoji(A211)</f>
        <v>0</v>
      </c>
      <c r="S211" s="6" t="b">
        <f t="shared" si="59"/>
        <v>0</v>
      </c>
      <c r="T211" s="6" t="b">
        <f t="shared" si="60"/>
        <v>0</v>
      </c>
      <c r="U211" s="6" t="b">
        <f t="shared" si="61"/>
        <v>0</v>
      </c>
      <c r="V211" s="6" t="b">
        <f t="shared" si="62"/>
        <v>0</v>
      </c>
      <c r="W211" s="6" t="b">
        <f t="shared" si="63"/>
        <v>0</v>
      </c>
      <c r="X211" s="6" t="b">
        <f t="shared" si="64"/>
        <v>0</v>
      </c>
      <c r="Y211" s="6" t="b">
        <f t="shared" si="65"/>
        <v>0</v>
      </c>
      <c r="Z211" s="6" t="b">
        <f t="shared" si="66"/>
        <v>0</v>
      </c>
      <c r="AA211" s="6" t="b">
        <f t="shared" si="67"/>
        <v>0</v>
      </c>
      <c r="AB211" s="6" t="b">
        <f t="shared" si="68"/>
        <v>0</v>
      </c>
      <c r="AC211" s="6" t="b">
        <f t="shared" si="69"/>
        <v>0</v>
      </c>
      <c r="AD211" s="6" t="b">
        <f t="shared" si="70"/>
        <v>0</v>
      </c>
      <c r="AE211" s="6" t="b">
        <f>IF(Q211,IF(AND(LEN(O211)=7,COUNTIF(集荷不可!$A:$A,O211)=0),FALSE,TRUE),FALSE)</f>
        <v>0</v>
      </c>
      <c r="AF211" s="6" t="b">
        <f t="shared" si="71"/>
        <v>0</v>
      </c>
      <c r="AG211" s="6" t="b">
        <f t="shared" si="72"/>
        <v>0</v>
      </c>
    </row>
    <row r="212" spans="1:33" x14ac:dyDescent="0.45">
      <c r="A212" s="8"/>
      <c r="B212" s="8"/>
      <c r="C212" s="9"/>
      <c r="D212" s="9"/>
      <c r="E212" s="18"/>
      <c r="F212" s="8"/>
      <c r="G212" s="10"/>
      <c r="H212" s="10"/>
      <c r="I212" s="10"/>
      <c r="J212" s="11"/>
      <c r="K212" s="13"/>
      <c r="L212" s="14"/>
      <c r="M212" s="14"/>
      <c r="N212" s="10"/>
      <c r="O212" s="6" t="str">
        <f t="shared" si="73"/>
        <v/>
      </c>
      <c r="P212" s="6" t="str">
        <f t="shared" si="74"/>
        <v/>
      </c>
      <c r="Q212" s="6" t="b">
        <f t="shared" si="58"/>
        <v>0</v>
      </c>
      <c r="R212" s="6" t="b" cm="1">
        <f t="array" ref="R212">CheckIzonMoji(A212)</f>
        <v>0</v>
      </c>
      <c r="S212" s="6" t="b">
        <f t="shared" si="59"/>
        <v>0</v>
      </c>
      <c r="T212" s="6" t="b">
        <f t="shared" si="60"/>
        <v>0</v>
      </c>
      <c r="U212" s="6" t="b">
        <f t="shared" si="61"/>
        <v>0</v>
      </c>
      <c r="V212" s="6" t="b">
        <f t="shared" si="62"/>
        <v>0</v>
      </c>
      <c r="W212" s="6" t="b">
        <f t="shared" si="63"/>
        <v>0</v>
      </c>
      <c r="X212" s="6" t="b">
        <f t="shared" si="64"/>
        <v>0</v>
      </c>
      <c r="Y212" s="6" t="b">
        <f t="shared" si="65"/>
        <v>0</v>
      </c>
      <c r="Z212" s="6" t="b">
        <f t="shared" si="66"/>
        <v>0</v>
      </c>
      <c r="AA212" s="6" t="b">
        <f t="shared" si="67"/>
        <v>0</v>
      </c>
      <c r="AB212" s="6" t="b">
        <f t="shared" si="68"/>
        <v>0</v>
      </c>
      <c r="AC212" s="6" t="b">
        <f t="shared" si="69"/>
        <v>0</v>
      </c>
      <c r="AD212" s="6" t="b">
        <f t="shared" si="70"/>
        <v>0</v>
      </c>
      <c r="AE212" s="6" t="b">
        <f>IF(Q212,IF(AND(LEN(O212)=7,COUNTIF(集荷不可!$A:$A,O212)=0),FALSE,TRUE),FALSE)</f>
        <v>0</v>
      </c>
      <c r="AF212" s="6" t="b">
        <f t="shared" si="71"/>
        <v>0</v>
      </c>
      <c r="AG212" s="6" t="b">
        <f t="shared" si="72"/>
        <v>0</v>
      </c>
    </row>
    <row r="213" spans="1:33" x14ac:dyDescent="0.45">
      <c r="A213" s="8"/>
      <c r="B213" s="8"/>
      <c r="C213" s="9"/>
      <c r="D213" s="9"/>
      <c r="E213" s="18"/>
      <c r="F213" s="8"/>
      <c r="G213" s="10"/>
      <c r="H213" s="10"/>
      <c r="I213" s="10"/>
      <c r="J213" s="11"/>
      <c r="K213" s="13"/>
      <c r="L213" s="14"/>
      <c r="M213" s="14"/>
      <c r="N213" s="10"/>
      <c r="O213" s="6" t="str">
        <f t="shared" si="73"/>
        <v/>
      </c>
      <c r="P213" s="6" t="str">
        <f t="shared" si="74"/>
        <v/>
      </c>
      <c r="Q213" s="6" t="b">
        <f t="shared" si="58"/>
        <v>0</v>
      </c>
      <c r="R213" s="6" t="b" cm="1">
        <f t="array" ref="R213">CheckIzonMoji(A213)</f>
        <v>0</v>
      </c>
      <c r="S213" s="6" t="b">
        <f t="shared" si="59"/>
        <v>0</v>
      </c>
      <c r="T213" s="6" t="b">
        <f t="shared" si="60"/>
        <v>0</v>
      </c>
      <c r="U213" s="6" t="b">
        <f t="shared" si="61"/>
        <v>0</v>
      </c>
      <c r="V213" s="6" t="b">
        <f t="shared" si="62"/>
        <v>0</v>
      </c>
      <c r="W213" s="6" t="b">
        <f t="shared" si="63"/>
        <v>0</v>
      </c>
      <c r="X213" s="6" t="b">
        <f t="shared" si="64"/>
        <v>0</v>
      </c>
      <c r="Y213" s="6" t="b">
        <f t="shared" si="65"/>
        <v>0</v>
      </c>
      <c r="Z213" s="6" t="b">
        <f t="shared" si="66"/>
        <v>0</v>
      </c>
      <c r="AA213" s="6" t="b">
        <f t="shared" si="67"/>
        <v>0</v>
      </c>
      <c r="AB213" s="6" t="b">
        <f t="shared" si="68"/>
        <v>0</v>
      </c>
      <c r="AC213" s="6" t="b">
        <f t="shared" si="69"/>
        <v>0</v>
      </c>
      <c r="AD213" s="6" t="b">
        <f t="shared" si="70"/>
        <v>0</v>
      </c>
      <c r="AE213" s="6" t="b">
        <f>IF(Q213,IF(AND(LEN(O213)=7,COUNTIF(集荷不可!$A:$A,O213)=0),FALSE,TRUE),FALSE)</f>
        <v>0</v>
      </c>
      <c r="AF213" s="6" t="b">
        <f t="shared" si="71"/>
        <v>0</v>
      </c>
      <c r="AG213" s="6" t="b">
        <f t="shared" si="72"/>
        <v>0</v>
      </c>
    </row>
    <row r="214" spans="1:33" x14ac:dyDescent="0.45">
      <c r="A214" s="8"/>
      <c r="B214" s="8"/>
      <c r="C214" s="9"/>
      <c r="D214" s="9"/>
      <c r="E214" s="18"/>
      <c r="F214" s="8"/>
      <c r="G214" s="10"/>
      <c r="H214" s="10"/>
      <c r="I214" s="10"/>
      <c r="J214" s="11"/>
      <c r="K214" s="13"/>
      <c r="L214" s="14"/>
      <c r="M214" s="14"/>
      <c r="N214" s="10"/>
      <c r="O214" s="6" t="str">
        <f t="shared" si="73"/>
        <v/>
      </c>
      <c r="P214" s="6" t="str">
        <f t="shared" si="74"/>
        <v/>
      </c>
      <c r="Q214" s="6" t="b">
        <f t="shared" si="58"/>
        <v>0</v>
      </c>
      <c r="R214" s="6" t="b" cm="1">
        <f t="array" ref="R214">CheckIzonMoji(A214)</f>
        <v>0</v>
      </c>
      <c r="S214" s="6" t="b">
        <f t="shared" si="59"/>
        <v>0</v>
      </c>
      <c r="T214" s="6" t="b">
        <f t="shared" si="60"/>
        <v>0</v>
      </c>
      <c r="U214" s="6" t="b">
        <f t="shared" si="61"/>
        <v>0</v>
      </c>
      <c r="V214" s="6" t="b">
        <f t="shared" si="62"/>
        <v>0</v>
      </c>
      <c r="W214" s="6" t="b">
        <f t="shared" si="63"/>
        <v>0</v>
      </c>
      <c r="X214" s="6" t="b">
        <f t="shared" si="64"/>
        <v>0</v>
      </c>
      <c r="Y214" s="6" t="b">
        <f t="shared" si="65"/>
        <v>0</v>
      </c>
      <c r="Z214" s="6" t="b">
        <f t="shared" si="66"/>
        <v>0</v>
      </c>
      <c r="AA214" s="6" t="b">
        <f t="shared" si="67"/>
        <v>0</v>
      </c>
      <c r="AB214" s="6" t="b">
        <f t="shared" si="68"/>
        <v>0</v>
      </c>
      <c r="AC214" s="6" t="b">
        <f t="shared" si="69"/>
        <v>0</v>
      </c>
      <c r="AD214" s="6" t="b">
        <f t="shared" si="70"/>
        <v>0</v>
      </c>
      <c r="AE214" s="6" t="b">
        <f>IF(Q214,IF(AND(LEN(O214)=7,COUNTIF(集荷不可!$A:$A,O214)=0),FALSE,TRUE),FALSE)</f>
        <v>0</v>
      </c>
      <c r="AF214" s="6" t="b">
        <f t="shared" si="71"/>
        <v>0</v>
      </c>
      <c r="AG214" s="6" t="b">
        <f t="shared" si="72"/>
        <v>0</v>
      </c>
    </row>
    <row r="215" spans="1:33" x14ac:dyDescent="0.45">
      <c r="A215" s="8"/>
      <c r="B215" s="8"/>
      <c r="C215" s="9"/>
      <c r="D215" s="9"/>
      <c r="E215" s="18"/>
      <c r="F215" s="8"/>
      <c r="G215" s="10"/>
      <c r="H215" s="10"/>
      <c r="I215" s="10"/>
      <c r="J215" s="11"/>
      <c r="K215" s="13"/>
      <c r="L215" s="14"/>
      <c r="M215" s="14"/>
      <c r="N215" s="10"/>
      <c r="O215" s="6" t="str">
        <f t="shared" si="73"/>
        <v/>
      </c>
      <c r="P215" s="6" t="str">
        <f t="shared" si="74"/>
        <v/>
      </c>
      <c r="Q215" s="6" t="b">
        <f t="shared" si="58"/>
        <v>0</v>
      </c>
      <c r="R215" s="6" t="b" cm="1">
        <f t="array" ref="R215">CheckIzonMoji(A215)</f>
        <v>0</v>
      </c>
      <c r="S215" s="6" t="b">
        <f t="shared" si="59"/>
        <v>0</v>
      </c>
      <c r="T215" s="6" t="b">
        <f t="shared" si="60"/>
        <v>0</v>
      </c>
      <c r="U215" s="6" t="b">
        <f t="shared" si="61"/>
        <v>0</v>
      </c>
      <c r="V215" s="6" t="b">
        <f t="shared" si="62"/>
        <v>0</v>
      </c>
      <c r="W215" s="6" t="b">
        <f t="shared" si="63"/>
        <v>0</v>
      </c>
      <c r="X215" s="6" t="b">
        <f t="shared" si="64"/>
        <v>0</v>
      </c>
      <c r="Y215" s="6" t="b">
        <f t="shared" si="65"/>
        <v>0</v>
      </c>
      <c r="Z215" s="6" t="b">
        <f t="shared" si="66"/>
        <v>0</v>
      </c>
      <c r="AA215" s="6" t="b">
        <f t="shared" si="67"/>
        <v>0</v>
      </c>
      <c r="AB215" s="6" t="b">
        <f t="shared" si="68"/>
        <v>0</v>
      </c>
      <c r="AC215" s="6" t="b">
        <f t="shared" si="69"/>
        <v>0</v>
      </c>
      <c r="AD215" s="6" t="b">
        <f t="shared" si="70"/>
        <v>0</v>
      </c>
      <c r="AE215" s="6" t="b">
        <f>IF(Q215,IF(AND(LEN(O215)=7,COUNTIF(集荷不可!$A:$A,O215)=0),FALSE,TRUE),FALSE)</f>
        <v>0</v>
      </c>
      <c r="AF215" s="6" t="b">
        <f t="shared" si="71"/>
        <v>0</v>
      </c>
      <c r="AG215" s="6" t="b">
        <f t="shared" si="72"/>
        <v>0</v>
      </c>
    </row>
    <row r="216" spans="1:33" x14ac:dyDescent="0.45">
      <c r="A216" s="8"/>
      <c r="B216" s="8"/>
      <c r="C216" s="9"/>
      <c r="D216" s="9"/>
      <c r="E216" s="18"/>
      <c r="F216" s="8"/>
      <c r="G216" s="10"/>
      <c r="H216" s="10"/>
      <c r="I216" s="10"/>
      <c r="J216" s="11"/>
      <c r="K216" s="13"/>
      <c r="L216" s="14"/>
      <c r="M216" s="14"/>
      <c r="N216" s="10"/>
      <c r="O216" s="6" t="str">
        <f t="shared" si="73"/>
        <v/>
      </c>
      <c r="P216" s="6" t="str">
        <f t="shared" si="74"/>
        <v/>
      </c>
      <c r="Q216" s="6" t="b">
        <f t="shared" si="58"/>
        <v>0</v>
      </c>
      <c r="R216" s="6" t="b" cm="1">
        <f t="array" ref="R216">CheckIzonMoji(A216)</f>
        <v>0</v>
      </c>
      <c r="S216" s="6" t="b">
        <f t="shared" si="59"/>
        <v>0</v>
      </c>
      <c r="T216" s="6" t="b">
        <f t="shared" si="60"/>
        <v>0</v>
      </c>
      <c r="U216" s="6" t="b">
        <f t="shared" si="61"/>
        <v>0</v>
      </c>
      <c r="V216" s="6" t="b">
        <f t="shared" si="62"/>
        <v>0</v>
      </c>
      <c r="W216" s="6" t="b">
        <f t="shared" si="63"/>
        <v>0</v>
      </c>
      <c r="X216" s="6" t="b">
        <f t="shared" si="64"/>
        <v>0</v>
      </c>
      <c r="Y216" s="6" t="b">
        <f t="shared" si="65"/>
        <v>0</v>
      </c>
      <c r="Z216" s="6" t="b">
        <f t="shared" si="66"/>
        <v>0</v>
      </c>
      <c r="AA216" s="6" t="b">
        <f t="shared" si="67"/>
        <v>0</v>
      </c>
      <c r="AB216" s="6" t="b">
        <f t="shared" si="68"/>
        <v>0</v>
      </c>
      <c r="AC216" s="6" t="b">
        <f t="shared" si="69"/>
        <v>0</v>
      </c>
      <c r="AD216" s="6" t="b">
        <f t="shared" si="70"/>
        <v>0</v>
      </c>
      <c r="AE216" s="6" t="b">
        <f>IF(Q216,IF(AND(LEN(O216)=7,COUNTIF(集荷不可!$A:$A,O216)=0),FALSE,TRUE),FALSE)</f>
        <v>0</v>
      </c>
      <c r="AF216" s="6" t="b">
        <f t="shared" si="71"/>
        <v>0</v>
      </c>
      <c r="AG216" s="6" t="b">
        <f t="shared" si="72"/>
        <v>0</v>
      </c>
    </row>
    <row r="217" spans="1:33" x14ac:dyDescent="0.45">
      <c r="A217" s="8"/>
      <c r="B217" s="8"/>
      <c r="C217" s="9"/>
      <c r="D217" s="9"/>
      <c r="E217" s="18"/>
      <c r="F217" s="8"/>
      <c r="G217" s="10"/>
      <c r="H217" s="10"/>
      <c r="I217" s="10"/>
      <c r="J217" s="11"/>
      <c r="K217" s="13"/>
      <c r="L217" s="14"/>
      <c r="M217" s="14"/>
      <c r="N217" s="10"/>
      <c r="O217" s="6" t="str">
        <f t="shared" si="73"/>
        <v/>
      </c>
      <c r="P217" s="6" t="str">
        <f t="shared" si="74"/>
        <v/>
      </c>
      <c r="Q217" s="6" t="b">
        <f t="shared" si="58"/>
        <v>0</v>
      </c>
      <c r="R217" s="6" t="b" cm="1">
        <f t="array" ref="R217">CheckIzonMoji(A217)</f>
        <v>0</v>
      </c>
      <c r="S217" s="6" t="b">
        <f t="shared" si="59"/>
        <v>0</v>
      </c>
      <c r="T217" s="6" t="b">
        <f t="shared" si="60"/>
        <v>0</v>
      </c>
      <c r="U217" s="6" t="b">
        <f t="shared" si="61"/>
        <v>0</v>
      </c>
      <c r="V217" s="6" t="b">
        <f t="shared" si="62"/>
        <v>0</v>
      </c>
      <c r="W217" s="6" t="b">
        <f t="shared" si="63"/>
        <v>0</v>
      </c>
      <c r="X217" s="6" t="b">
        <f t="shared" si="64"/>
        <v>0</v>
      </c>
      <c r="Y217" s="6" t="b">
        <f t="shared" si="65"/>
        <v>0</v>
      </c>
      <c r="Z217" s="6" t="b">
        <f t="shared" si="66"/>
        <v>0</v>
      </c>
      <c r="AA217" s="6" t="b">
        <f t="shared" si="67"/>
        <v>0</v>
      </c>
      <c r="AB217" s="6" t="b">
        <f t="shared" si="68"/>
        <v>0</v>
      </c>
      <c r="AC217" s="6" t="b">
        <f t="shared" si="69"/>
        <v>0</v>
      </c>
      <c r="AD217" s="6" t="b">
        <f t="shared" si="70"/>
        <v>0</v>
      </c>
      <c r="AE217" s="6" t="b">
        <f>IF(Q217,IF(AND(LEN(O217)=7,COUNTIF(集荷不可!$A:$A,O217)=0),FALSE,TRUE),FALSE)</f>
        <v>0</v>
      </c>
      <c r="AF217" s="6" t="b">
        <f t="shared" si="71"/>
        <v>0</v>
      </c>
      <c r="AG217" s="6" t="b">
        <f t="shared" si="72"/>
        <v>0</v>
      </c>
    </row>
    <row r="218" spans="1:33" x14ac:dyDescent="0.45">
      <c r="A218" s="8"/>
      <c r="B218" s="8"/>
      <c r="C218" s="9"/>
      <c r="D218" s="9"/>
      <c r="E218" s="18"/>
      <c r="F218" s="8"/>
      <c r="G218" s="10"/>
      <c r="H218" s="10"/>
      <c r="I218" s="10"/>
      <c r="J218" s="11"/>
      <c r="K218" s="13"/>
      <c r="L218" s="14"/>
      <c r="M218" s="14"/>
      <c r="N218" s="10"/>
      <c r="O218" s="6" t="str">
        <f t="shared" si="73"/>
        <v/>
      </c>
      <c r="P218" s="6" t="str">
        <f t="shared" si="74"/>
        <v/>
      </c>
      <c r="Q218" s="6" t="b">
        <f t="shared" si="58"/>
        <v>0</v>
      </c>
      <c r="R218" s="6" t="b" cm="1">
        <f t="array" ref="R218">CheckIzonMoji(A218)</f>
        <v>0</v>
      </c>
      <c r="S218" s="6" t="b">
        <f t="shared" si="59"/>
        <v>0</v>
      </c>
      <c r="T218" s="6" t="b">
        <f t="shared" si="60"/>
        <v>0</v>
      </c>
      <c r="U218" s="6" t="b">
        <f t="shared" si="61"/>
        <v>0</v>
      </c>
      <c r="V218" s="6" t="b">
        <f t="shared" si="62"/>
        <v>0</v>
      </c>
      <c r="W218" s="6" t="b">
        <f t="shared" si="63"/>
        <v>0</v>
      </c>
      <c r="X218" s="6" t="b">
        <f t="shared" si="64"/>
        <v>0</v>
      </c>
      <c r="Y218" s="6" t="b">
        <f t="shared" si="65"/>
        <v>0</v>
      </c>
      <c r="Z218" s="6" t="b">
        <f t="shared" si="66"/>
        <v>0</v>
      </c>
      <c r="AA218" s="6" t="b">
        <f t="shared" si="67"/>
        <v>0</v>
      </c>
      <c r="AB218" s="6" t="b">
        <f t="shared" si="68"/>
        <v>0</v>
      </c>
      <c r="AC218" s="6" t="b">
        <f t="shared" si="69"/>
        <v>0</v>
      </c>
      <c r="AD218" s="6" t="b">
        <f t="shared" si="70"/>
        <v>0</v>
      </c>
      <c r="AE218" s="6" t="b">
        <f>IF(Q218,IF(AND(LEN(O218)=7,COUNTIF(集荷不可!$A:$A,O218)=0),FALSE,TRUE),FALSE)</f>
        <v>0</v>
      </c>
      <c r="AF218" s="6" t="b">
        <f t="shared" si="71"/>
        <v>0</v>
      </c>
      <c r="AG218" s="6" t="b">
        <f t="shared" si="72"/>
        <v>0</v>
      </c>
    </row>
    <row r="219" spans="1:33" x14ac:dyDescent="0.45">
      <c r="A219" s="8"/>
      <c r="B219" s="8"/>
      <c r="C219" s="9"/>
      <c r="D219" s="9"/>
      <c r="E219" s="18"/>
      <c r="F219" s="8"/>
      <c r="G219" s="10"/>
      <c r="H219" s="10"/>
      <c r="I219" s="10"/>
      <c r="J219" s="11"/>
      <c r="K219" s="13"/>
      <c r="L219" s="14"/>
      <c r="M219" s="14"/>
      <c r="N219" s="10"/>
      <c r="O219" s="6" t="str">
        <f t="shared" si="73"/>
        <v/>
      </c>
      <c r="P219" s="6" t="str">
        <f t="shared" si="74"/>
        <v/>
      </c>
      <c r="Q219" s="6" t="b">
        <f t="shared" si="58"/>
        <v>0</v>
      </c>
      <c r="R219" s="6" t="b" cm="1">
        <f t="array" ref="R219">CheckIzonMoji(A219)</f>
        <v>0</v>
      </c>
      <c r="S219" s="6" t="b">
        <f t="shared" si="59"/>
        <v>0</v>
      </c>
      <c r="T219" s="6" t="b">
        <f t="shared" si="60"/>
        <v>0</v>
      </c>
      <c r="U219" s="6" t="b">
        <f t="shared" si="61"/>
        <v>0</v>
      </c>
      <c r="V219" s="6" t="b">
        <f t="shared" si="62"/>
        <v>0</v>
      </c>
      <c r="W219" s="6" t="b">
        <f t="shared" si="63"/>
        <v>0</v>
      </c>
      <c r="X219" s="6" t="b">
        <f t="shared" si="64"/>
        <v>0</v>
      </c>
      <c r="Y219" s="6" t="b">
        <f t="shared" si="65"/>
        <v>0</v>
      </c>
      <c r="Z219" s="6" t="b">
        <f t="shared" si="66"/>
        <v>0</v>
      </c>
      <c r="AA219" s="6" t="b">
        <f t="shared" si="67"/>
        <v>0</v>
      </c>
      <c r="AB219" s="6" t="b">
        <f t="shared" si="68"/>
        <v>0</v>
      </c>
      <c r="AC219" s="6" t="b">
        <f t="shared" si="69"/>
        <v>0</v>
      </c>
      <c r="AD219" s="6" t="b">
        <f t="shared" si="70"/>
        <v>0</v>
      </c>
      <c r="AE219" s="6" t="b">
        <f>IF(Q219,IF(AND(LEN(O219)=7,COUNTIF(集荷不可!$A:$A,O219)=0),FALSE,TRUE),FALSE)</f>
        <v>0</v>
      </c>
      <c r="AF219" s="6" t="b">
        <f t="shared" si="71"/>
        <v>0</v>
      </c>
      <c r="AG219" s="6" t="b">
        <f t="shared" si="72"/>
        <v>0</v>
      </c>
    </row>
    <row r="220" spans="1:33" x14ac:dyDescent="0.45">
      <c r="A220" s="8"/>
      <c r="B220" s="8"/>
      <c r="C220" s="9"/>
      <c r="D220" s="9"/>
      <c r="E220" s="18"/>
      <c r="F220" s="8"/>
      <c r="G220" s="10"/>
      <c r="H220" s="10"/>
      <c r="I220" s="10"/>
      <c r="J220" s="11"/>
      <c r="K220" s="13"/>
      <c r="L220" s="14"/>
      <c r="M220" s="14"/>
      <c r="N220" s="10"/>
      <c r="O220" s="6" t="str">
        <f t="shared" si="73"/>
        <v/>
      </c>
      <c r="P220" s="6" t="str">
        <f t="shared" si="74"/>
        <v/>
      </c>
      <c r="Q220" s="6" t="b">
        <f t="shared" si="58"/>
        <v>0</v>
      </c>
      <c r="R220" s="6" t="b" cm="1">
        <f t="array" ref="R220">CheckIzonMoji(A220)</f>
        <v>0</v>
      </c>
      <c r="S220" s="6" t="b">
        <f t="shared" si="59"/>
        <v>0</v>
      </c>
      <c r="T220" s="6" t="b">
        <f t="shared" si="60"/>
        <v>0</v>
      </c>
      <c r="U220" s="6" t="b">
        <f t="shared" si="61"/>
        <v>0</v>
      </c>
      <c r="V220" s="6" t="b">
        <f t="shared" si="62"/>
        <v>0</v>
      </c>
      <c r="W220" s="6" t="b">
        <f t="shared" si="63"/>
        <v>0</v>
      </c>
      <c r="X220" s="6" t="b">
        <f t="shared" si="64"/>
        <v>0</v>
      </c>
      <c r="Y220" s="6" t="b">
        <f t="shared" si="65"/>
        <v>0</v>
      </c>
      <c r="Z220" s="6" t="b">
        <f t="shared" si="66"/>
        <v>0</v>
      </c>
      <c r="AA220" s="6" t="b">
        <f t="shared" si="67"/>
        <v>0</v>
      </c>
      <c r="AB220" s="6" t="b">
        <f t="shared" si="68"/>
        <v>0</v>
      </c>
      <c r="AC220" s="6" t="b">
        <f t="shared" si="69"/>
        <v>0</v>
      </c>
      <c r="AD220" s="6" t="b">
        <f t="shared" si="70"/>
        <v>0</v>
      </c>
      <c r="AE220" s="6" t="b">
        <f>IF(Q220,IF(AND(LEN(O220)=7,COUNTIF(集荷不可!$A:$A,O220)=0),FALSE,TRUE),FALSE)</f>
        <v>0</v>
      </c>
      <c r="AF220" s="6" t="b">
        <f t="shared" si="71"/>
        <v>0</v>
      </c>
      <c r="AG220" s="6" t="b">
        <f t="shared" si="72"/>
        <v>0</v>
      </c>
    </row>
    <row r="221" spans="1:33" x14ac:dyDescent="0.45">
      <c r="A221" s="8"/>
      <c r="B221" s="8"/>
      <c r="C221" s="9"/>
      <c r="D221" s="9"/>
      <c r="E221" s="18"/>
      <c r="F221" s="8"/>
      <c r="G221" s="10"/>
      <c r="H221" s="10"/>
      <c r="I221" s="10"/>
      <c r="J221" s="11"/>
      <c r="K221" s="13"/>
      <c r="L221" s="14"/>
      <c r="M221" s="14"/>
      <c r="N221" s="10"/>
      <c r="O221" s="6" t="str">
        <f t="shared" si="73"/>
        <v/>
      </c>
      <c r="P221" s="6" t="str">
        <f t="shared" si="74"/>
        <v/>
      </c>
      <c r="Q221" s="6" t="b">
        <f t="shared" si="58"/>
        <v>0</v>
      </c>
      <c r="R221" s="6" t="b" cm="1">
        <f t="array" ref="R221">CheckIzonMoji(A221)</f>
        <v>0</v>
      </c>
      <c r="S221" s="6" t="b">
        <f t="shared" si="59"/>
        <v>0</v>
      </c>
      <c r="T221" s="6" t="b">
        <f t="shared" si="60"/>
        <v>0</v>
      </c>
      <c r="U221" s="6" t="b">
        <f t="shared" si="61"/>
        <v>0</v>
      </c>
      <c r="V221" s="6" t="b">
        <f t="shared" si="62"/>
        <v>0</v>
      </c>
      <c r="W221" s="6" t="b">
        <f t="shared" si="63"/>
        <v>0</v>
      </c>
      <c r="X221" s="6" t="b">
        <f t="shared" si="64"/>
        <v>0</v>
      </c>
      <c r="Y221" s="6" t="b">
        <f t="shared" si="65"/>
        <v>0</v>
      </c>
      <c r="Z221" s="6" t="b">
        <f t="shared" si="66"/>
        <v>0</v>
      </c>
      <c r="AA221" s="6" t="b">
        <f t="shared" si="67"/>
        <v>0</v>
      </c>
      <c r="AB221" s="6" t="b">
        <f t="shared" si="68"/>
        <v>0</v>
      </c>
      <c r="AC221" s="6" t="b">
        <f t="shared" si="69"/>
        <v>0</v>
      </c>
      <c r="AD221" s="6" t="b">
        <f t="shared" si="70"/>
        <v>0</v>
      </c>
      <c r="AE221" s="6" t="b">
        <f>IF(Q221,IF(AND(LEN(O221)=7,COUNTIF(集荷不可!$A:$A,O221)=0),FALSE,TRUE),FALSE)</f>
        <v>0</v>
      </c>
      <c r="AF221" s="6" t="b">
        <f t="shared" si="71"/>
        <v>0</v>
      </c>
      <c r="AG221" s="6" t="b">
        <f t="shared" si="72"/>
        <v>0</v>
      </c>
    </row>
    <row r="222" spans="1:33" x14ac:dyDescent="0.45">
      <c r="A222" s="8"/>
      <c r="B222" s="8"/>
      <c r="C222" s="9"/>
      <c r="D222" s="9"/>
      <c r="E222" s="18"/>
      <c r="F222" s="8"/>
      <c r="G222" s="10"/>
      <c r="H222" s="10"/>
      <c r="I222" s="10"/>
      <c r="J222" s="11"/>
      <c r="K222" s="13"/>
      <c r="L222" s="14"/>
      <c r="M222" s="14"/>
      <c r="N222" s="10"/>
      <c r="O222" s="6" t="str">
        <f t="shared" si="73"/>
        <v/>
      </c>
      <c r="P222" s="6" t="str">
        <f t="shared" si="74"/>
        <v/>
      </c>
      <c r="Q222" s="6" t="b">
        <f t="shared" si="58"/>
        <v>0</v>
      </c>
      <c r="R222" s="6" t="b" cm="1">
        <f t="array" ref="R222">CheckIzonMoji(A222)</f>
        <v>0</v>
      </c>
      <c r="S222" s="6" t="b">
        <f t="shared" si="59"/>
        <v>0</v>
      </c>
      <c r="T222" s="6" t="b">
        <f t="shared" si="60"/>
        <v>0</v>
      </c>
      <c r="U222" s="6" t="b">
        <f t="shared" si="61"/>
        <v>0</v>
      </c>
      <c r="V222" s="6" t="b">
        <f t="shared" si="62"/>
        <v>0</v>
      </c>
      <c r="W222" s="6" t="b">
        <f t="shared" si="63"/>
        <v>0</v>
      </c>
      <c r="X222" s="6" t="b">
        <f t="shared" si="64"/>
        <v>0</v>
      </c>
      <c r="Y222" s="6" t="b">
        <f t="shared" si="65"/>
        <v>0</v>
      </c>
      <c r="Z222" s="6" t="b">
        <f t="shared" si="66"/>
        <v>0</v>
      </c>
      <c r="AA222" s="6" t="b">
        <f t="shared" si="67"/>
        <v>0</v>
      </c>
      <c r="AB222" s="6" t="b">
        <f t="shared" si="68"/>
        <v>0</v>
      </c>
      <c r="AC222" s="6" t="b">
        <f t="shared" si="69"/>
        <v>0</v>
      </c>
      <c r="AD222" s="6" t="b">
        <f t="shared" si="70"/>
        <v>0</v>
      </c>
      <c r="AE222" s="6" t="b">
        <f>IF(Q222,IF(AND(LEN(O222)=7,COUNTIF(集荷不可!$A:$A,O222)=0),FALSE,TRUE),FALSE)</f>
        <v>0</v>
      </c>
      <c r="AF222" s="6" t="b">
        <f t="shared" si="71"/>
        <v>0</v>
      </c>
      <c r="AG222" s="6" t="b">
        <f t="shared" si="72"/>
        <v>0</v>
      </c>
    </row>
    <row r="223" spans="1:33" x14ac:dyDescent="0.45">
      <c r="A223" s="8"/>
      <c r="B223" s="8"/>
      <c r="C223" s="9"/>
      <c r="D223" s="9"/>
      <c r="E223" s="18"/>
      <c r="F223" s="8"/>
      <c r="G223" s="10"/>
      <c r="H223" s="10"/>
      <c r="I223" s="10"/>
      <c r="J223" s="11"/>
      <c r="K223" s="13"/>
      <c r="L223" s="14"/>
      <c r="M223" s="14"/>
      <c r="N223" s="10"/>
      <c r="O223" s="6" t="str">
        <f t="shared" si="73"/>
        <v/>
      </c>
      <c r="P223" s="6" t="str">
        <f t="shared" si="74"/>
        <v/>
      </c>
      <c r="Q223" s="6" t="b">
        <f t="shared" si="58"/>
        <v>0</v>
      </c>
      <c r="R223" s="6" t="b" cm="1">
        <f t="array" ref="R223">CheckIzonMoji(A223)</f>
        <v>0</v>
      </c>
      <c r="S223" s="6" t="b">
        <f t="shared" si="59"/>
        <v>0</v>
      </c>
      <c r="T223" s="6" t="b">
        <f t="shared" si="60"/>
        <v>0</v>
      </c>
      <c r="U223" s="6" t="b">
        <f t="shared" si="61"/>
        <v>0</v>
      </c>
      <c r="V223" s="6" t="b">
        <f t="shared" si="62"/>
        <v>0</v>
      </c>
      <c r="W223" s="6" t="b">
        <f t="shared" si="63"/>
        <v>0</v>
      </c>
      <c r="X223" s="6" t="b">
        <f t="shared" si="64"/>
        <v>0</v>
      </c>
      <c r="Y223" s="6" t="b">
        <f t="shared" si="65"/>
        <v>0</v>
      </c>
      <c r="Z223" s="6" t="b">
        <f t="shared" si="66"/>
        <v>0</v>
      </c>
      <c r="AA223" s="6" t="b">
        <f t="shared" si="67"/>
        <v>0</v>
      </c>
      <c r="AB223" s="6" t="b">
        <f t="shared" si="68"/>
        <v>0</v>
      </c>
      <c r="AC223" s="6" t="b">
        <f t="shared" si="69"/>
        <v>0</v>
      </c>
      <c r="AD223" s="6" t="b">
        <f t="shared" si="70"/>
        <v>0</v>
      </c>
      <c r="AE223" s="6" t="b">
        <f>IF(Q223,IF(AND(LEN(O223)=7,COUNTIF(集荷不可!$A:$A,O223)=0),FALSE,TRUE),FALSE)</f>
        <v>0</v>
      </c>
      <c r="AF223" s="6" t="b">
        <f t="shared" si="71"/>
        <v>0</v>
      </c>
      <c r="AG223" s="6" t="b">
        <f t="shared" si="72"/>
        <v>0</v>
      </c>
    </row>
    <row r="224" spans="1:33" x14ac:dyDescent="0.45">
      <c r="A224" s="8"/>
      <c r="B224" s="8"/>
      <c r="C224" s="9"/>
      <c r="D224" s="9"/>
      <c r="E224" s="18"/>
      <c r="F224" s="8"/>
      <c r="G224" s="10"/>
      <c r="H224" s="10"/>
      <c r="I224" s="10"/>
      <c r="J224" s="11"/>
      <c r="K224" s="13"/>
      <c r="L224" s="14"/>
      <c r="M224" s="14"/>
      <c r="N224" s="10"/>
      <c r="O224" s="6" t="str">
        <f t="shared" si="73"/>
        <v/>
      </c>
      <c r="P224" s="6" t="str">
        <f t="shared" si="74"/>
        <v/>
      </c>
      <c r="Q224" s="6" t="b">
        <f t="shared" si="58"/>
        <v>0</v>
      </c>
      <c r="R224" s="6" t="b" cm="1">
        <f t="array" ref="R224">CheckIzonMoji(A224)</f>
        <v>0</v>
      </c>
      <c r="S224" s="6" t="b">
        <f t="shared" si="59"/>
        <v>0</v>
      </c>
      <c r="T224" s="6" t="b">
        <f t="shared" si="60"/>
        <v>0</v>
      </c>
      <c r="U224" s="6" t="b">
        <f t="shared" si="61"/>
        <v>0</v>
      </c>
      <c r="V224" s="6" t="b">
        <f t="shared" si="62"/>
        <v>0</v>
      </c>
      <c r="W224" s="6" t="b">
        <f t="shared" si="63"/>
        <v>0</v>
      </c>
      <c r="X224" s="6" t="b">
        <f t="shared" si="64"/>
        <v>0</v>
      </c>
      <c r="Y224" s="6" t="b">
        <f t="shared" si="65"/>
        <v>0</v>
      </c>
      <c r="Z224" s="6" t="b">
        <f t="shared" si="66"/>
        <v>0</v>
      </c>
      <c r="AA224" s="6" t="b">
        <f t="shared" si="67"/>
        <v>0</v>
      </c>
      <c r="AB224" s="6" t="b">
        <f t="shared" si="68"/>
        <v>0</v>
      </c>
      <c r="AC224" s="6" t="b">
        <f t="shared" si="69"/>
        <v>0</v>
      </c>
      <c r="AD224" s="6" t="b">
        <f t="shared" si="70"/>
        <v>0</v>
      </c>
      <c r="AE224" s="6" t="b">
        <f>IF(Q224,IF(AND(LEN(O224)=7,COUNTIF(集荷不可!$A:$A,O224)=0),FALSE,TRUE),FALSE)</f>
        <v>0</v>
      </c>
      <c r="AF224" s="6" t="b">
        <f t="shared" si="71"/>
        <v>0</v>
      </c>
      <c r="AG224" s="6" t="b">
        <f t="shared" si="72"/>
        <v>0</v>
      </c>
    </row>
    <row r="225" spans="1:33" x14ac:dyDescent="0.45">
      <c r="A225" s="8"/>
      <c r="B225" s="8"/>
      <c r="C225" s="9"/>
      <c r="D225" s="9"/>
      <c r="E225" s="18"/>
      <c r="F225" s="8"/>
      <c r="G225" s="10"/>
      <c r="H225" s="10"/>
      <c r="I225" s="10"/>
      <c r="J225" s="11"/>
      <c r="K225" s="13"/>
      <c r="L225" s="14"/>
      <c r="M225" s="14"/>
      <c r="N225" s="10"/>
      <c r="O225" s="6" t="str">
        <f t="shared" si="73"/>
        <v/>
      </c>
      <c r="P225" s="6" t="str">
        <f t="shared" si="74"/>
        <v/>
      </c>
      <c r="Q225" s="6" t="b">
        <f t="shared" si="58"/>
        <v>0</v>
      </c>
      <c r="R225" s="6" t="b" cm="1">
        <f t="array" ref="R225">CheckIzonMoji(A225)</f>
        <v>0</v>
      </c>
      <c r="S225" s="6" t="b">
        <f t="shared" si="59"/>
        <v>0</v>
      </c>
      <c r="T225" s="6" t="b">
        <f t="shared" si="60"/>
        <v>0</v>
      </c>
      <c r="U225" s="6" t="b">
        <f t="shared" si="61"/>
        <v>0</v>
      </c>
      <c r="V225" s="6" t="b">
        <f t="shared" si="62"/>
        <v>0</v>
      </c>
      <c r="W225" s="6" t="b">
        <f t="shared" si="63"/>
        <v>0</v>
      </c>
      <c r="X225" s="6" t="b">
        <f t="shared" si="64"/>
        <v>0</v>
      </c>
      <c r="Y225" s="6" t="b">
        <f t="shared" si="65"/>
        <v>0</v>
      </c>
      <c r="Z225" s="6" t="b">
        <f t="shared" si="66"/>
        <v>0</v>
      </c>
      <c r="AA225" s="6" t="b">
        <f t="shared" si="67"/>
        <v>0</v>
      </c>
      <c r="AB225" s="6" t="b">
        <f t="shared" si="68"/>
        <v>0</v>
      </c>
      <c r="AC225" s="6" t="b">
        <f t="shared" si="69"/>
        <v>0</v>
      </c>
      <c r="AD225" s="6" t="b">
        <f t="shared" si="70"/>
        <v>0</v>
      </c>
      <c r="AE225" s="6" t="b">
        <f>IF(Q225,IF(AND(LEN(O225)=7,COUNTIF(集荷不可!$A:$A,O225)=0),FALSE,TRUE),FALSE)</f>
        <v>0</v>
      </c>
      <c r="AF225" s="6" t="b">
        <f t="shared" si="71"/>
        <v>0</v>
      </c>
      <c r="AG225" s="6" t="b">
        <f t="shared" si="72"/>
        <v>0</v>
      </c>
    </row>
    <row r="226" spans="1:33" x14ac:dyDescent="0.45">
      <c r="A226" s="8"/>
      <c r="B226" s="8"/>
      <c r="C226" s="9"/>
      <c r="D226" s="9"/>
      <c r="E226" s="18"/>
      <c r="F226" s="8"/>
      <c r="G226" s="10"/>
      <c r="H226" s="10"/>
      <c r="I226" s="10"/>
      <c r="J226" s="11"/>
      <c r="K226" s="13"/>
      <c r="L226" s="14"/>
      <c r="M226" s="14"/>
      <c r="N226" s="10"/>
      <c r="O226" s="6" t="str">
        <f t="shared" si="73"/>
        <v/>
      </c>
      <c r="P226" s="6" t="str">
        <f t="shared" si="74"/>
        <v/>
      </c>
      <c r="Q226" s="6" t="b">
        <f t="shared" si="58"/>
        <v>0</v>
      </c>
      <c r="R226" s="6" t="b" cm="1">
        <f t="array" ref="R226">CheckIzonMoji(A226)</f>
        <v>0</v>
      </c>
      <c r="S226" s="6" t="b">
        <f t="shared" si="59"/>
        <v>0</v>
      </c>
      <c r="T226" s="6" t="b">
        <f t="shared" si="60"/>
        <v>0</v>
      </c>
      <c r="U226" s="6" t="b">
        <f t="shared" si="61"/>
        <v>0</v>
      </c>
      <c r="V226" s="6" t="b">
        <f t="shared" si="62"/>
        <v>0</v>
      </c>
      <c r="W226" s="6" t="b">
        <f t="shared" si="63"/>
        <v>0</v>
      </c>
      <c r="X226" s="6" t="b">
        <f t="shared" si="64"/>
        <v>0</v>
      </c>
      <c r="Y226" s="6" t="b">
        <f t="shared" si="65"/>
        <v>0</v>
      </c>
      <c r="Z226" s="6" t="b">
        <f t="shared" si="66"/>
        <v>0</v>
      </c>
      <c r="AA226" s="6" t="b">
        <f t="shared" si="67"/>
        <v>0</v>
      </c>
      <c r="AB226" s="6" t="b">
        <f t="shared" si="68"/>
        <v>0</v>
      </c>
      <c r="AC226" s="6" t="b">
        <f t="shared" si="69"/>
        <v>0</v>
      </c>
      <c r="AD226" s="6" t="b">
        <f t="shared" si="70"/>
        <v>0</v>
      </c>
      <c r="AE226" s="6" t="b">
        <f>IF(Q226,IF(AND(LEN(O226)=7,COUNTIF(集荷不可!$A:$A,O226)=0),FALSE,TRUE),FALSE)</f>
        <v>0</v>
      </c>
      <c r="AF226" s="6" t="b">
        <f t="shared" si="71"/>
        <v>0</v>
      </c>
      <c r="AG226" s="6" t="b">
        <f t="shared" si="72"/>
        <v>0</v>
      </c>
    </row>
    <row r="227" spans="1:33" x14ac:dyDescent="0.45">
      <c r="A227" s="8"/>
      <c r="B227" s="8"/>
      <c r="C227" s="9"/>
      <c r="D227" s="9"/>
      <c r="E227" s="18"/>
      <c r="F227" s="8"/>
      <c r="G227" s="10"/>
      <c r="H227" s="10"/>
      <c r="I227" s="10"/>
      <c r="J227" s="11"/>
      <c r="K227" s="13"/>
      <c r="L227" s="14"/>
      <c r="M227" s="14"/>
      <c r="N227" s="10"/>
      <c r="O227" s="6" t="str">
        <f t="shared" si="73"/>
        <v/>
      </c>
      <c r="P227" s="6" t="str">
        <f t="shared" si="74"/>
        <v/>
      </c>
      <c r="Q227" s="6" t="b">
        <f t="shared" si="58"/>
        <v>0</v>
      </c>
      <c r="R227" s="6" t="b" cm="1">
        <f t="array" ref="R227">CheckIzonMoji(A227)</f>
        <v>0</v>
      </c>
      <c r="S227" s="6" t="b">
        <f t="shared" si="59"/>
        <v>0</v>
      </c>
      <c r="T227" s="6" t="b">
        <f t="shared" si="60"/>
        <v>0</v>
      </c>
      <c r="U227" s="6" t="b">
        <f t="shared" si="61"/>
        <v>0</v>
      </c>
      <c r="V227" s="6" t="b">
        <f t="shared" si="62"/>
        <v>0</v>
      </c>
      <c r="W227" s="6" t="b">
        <f t="shared" si="63"/>
        <v>0</v>
      </c>
      <c r="X227" s="6" t="b">
        <f t="shared" si="64"/>
        <v>0</v>
      </c>
      <c r="Y227" s="6" t="b">
        <f t="shared" si="65"/>
        <v>0</v>
      </c>
      <c r="Z227" s="6" t="b">
        <f t="shared" si="66"/>
        <v>0</v>
      </c>
      <c r="AA227" s="6" t="b">
        <f t="shared" si="67"/>
        <v>0</v>
      </c>
      <c r="AB227" s="6" t="b">
        <f t="shared" si="68"/>
        <v>0</v>
      </c>
      <c r="AC227" s="6" t="b">
        <f t="shared" si="69"/>
        <v>0</v>
      </c>
      <c r="AD227" s="6" t="b">
        <f t="shared" si="70"/>
        <v>0</v>
      </c>
      <c r="AE227" s="6" t="b">
        <f>IF(Q227,IF(AND(LEN(O227)=7,COUNTIF(集荷不可!$A:$A,O227)=0),FALSE,TRUE),FALSE)</f>
        <v>0</v>
      </c>
      <c r="AF227" s="6" t="b">
        <f t="shared" si="71"/>
        <v>0</v>
      </c>
      <c r="AG227" s="6" t="b">
        <f t="shared" si="72"/>
        <v>0</v>
      </c>
    </row>
    <row r="228" spans="1:33" x14ac:dyDescent="0.45">
      <c r="A228" s="8"/>
      <c r="B228" s="8"/>
      <c r="C228" s="9"/>
      <c r="D228" s="9"/>
      <c r="E228" s="18"/>
      <c r="F228" s="8"/>
      <c r="G228" s="10"/>
      <c r="H228" s="10"/>
      <c r="I228" s="10"/>
      <c r="J228" s="11"/>
      <c r="K228" s="13"/>
      <c r="L228" s="14"/>
      <c r="M228" s="14"/>
      <c r="N228" s="10"/>
      <c r="O228" s="6" t="str">
        <f t="shared" si="73"/>
        <v/>
      </c>
      <c r="P228" s="6" t="str">
        <f t="shared" si="74"/>
        <v/>
      </c>
      <c r="Q228" s="6" t="b">
        <f t="shared" si="58"/>
        <v>0</v>
      </c>
      <c r="R228" s="6" t="b" cm="1">
        <f t="array" ref="R228">CheckIzonMoji(A228)</f>
        <v>0</v>
      </c>
      <c r="S228" s="6" t="b">
        <f t="shared" si="59"/>
        <v>0</v>
      </c>
      <c r="T228" s="6" t="b">
        <f t="shared" si="60"/>
        <v>0</v>
      </c>
      <c r="U228" s="6" t="b">
        <f t="shared" si="61"/>
        <v>0</v>
      </c>
      <c r="V228" s="6" t="b">
        <f t="shared" si="62"/>
        <v>0</v>
      </c>
      <c r="W228" s="6" t="b">
        <f t="shared" si="63"/>
        <v>0</v>
      </c>
      <c r="X228" s="6" t="b">
        <f t="shared" si="64"/>
        <v>0</v>
      </c>
      <c r="Y228" s="6" t="b">
        <f t="shared" si="65"/>
        <v>0</v>
      </c>
      <c r="Z228" s="6" t="b">
        <f t="shared" si="66"/>
        <v>0</v>
      </c>
      <c r="AA228" s="6" t="b">
        <f t="shared" si="67"/>
        <v>0</v>
      </c>
      <c r="AB228" s="6" t="b">
        <f t="shared" si="68"/>
        <v>0</v>
      </c>
      <c r="AC228" s="6" t="b">
        <f t="shared" si="69"/>
        <v>0</v>
      </c>
      <c r="AD228" s="6" t="b">
        <f t="shared" si="70"/>
        <v>0</v>
      </c>
      <c r="AE228" s="6" t="b">
        <f>IF(Q228,IF(AND(LEN(O228)=7,COUNTIF(集荷不可!$A:$A,O228)=0),FALSE,TRUE),FALSE)</f>
        <v>0</v>
      </c>
      <c r="AF228" s="6" t="b">
        <f t="shared" si="71"/>
        <v>0</v>
      </c>
      <c r="AG228" s="6" t="b">
        <f t="shared" si="72"/>
        <v>0</v>
      </c>
    </row>
    <row r="229" spans="1:33" x14ac:dyDescent="0.45">
      <c r="A229" s="8"/>
      <c r="B229" s="8"/>
      <c r="C229" s="9"/>
      <c r="D229" s="9"/>
      <c r="E229" s="18"/>
      <c r="F229" s="8"/>
      <c r="G229" s="10"/>
      <c r="H229" s="10"/>
      <c r="I229" s="10"/>
      <c r="J229" s="11"/>
      <c r="K229" s="13"/>
      <c r="L229" s="14"/>
      <c r="M229" s="14"/>
      <c r="N229" s="10"/>
      <c r="O229" s="6" t="str">
        <f t="shared" si="73"/>
        <v/>
      </c>
      <c r="P229" s="6" t="str">
        <f t="shared" si="74"/>
        <v/>
      </c>
      <c r="Q229" s="6" t="b">
        <f t="shared" si="58"/>
        <v>0</v>
      </c>
      <c r="R229" s="6" t="b" cm="1">
        <f t="array" ref="R229">CheckIzonMoji(A229)</f>
        <v>0</v>
      </c>
      <c r="S229" s="6" t="b">
        <f t="shared" si="59"/>
        <v>0</v>
      </c>
      <c r="T229" s="6" t="b">
        <f t="shared" si="60"/>
        <v>0</v>
      </c>
      <c r="U229" s="6" t="b">
        <f t="shared" si="61"/>
        <v>0</v>
      </c>
      <c r="V229" s="6" t="b">
        <f t="shared" si="62"/>
        <v>0</v>
      </c>
      <c r="W229" s="6" t="b">
        <f t="shared" si="63"/>
        <v>0</v>
      </c>
      <c r="X229" s="6" t="b">
        <f t="shared" si="64"/>
        <v>0</v>
      </c>
      <c r="Y229" s="6" t="b">
        <f t="shared" si="65"/>
        <v>0</v>
      </c>
      <c r="Z229" s="6" t="b">
        <f t="shared" si="66"/>
        <v>0</v>
      </c>
      <c r="AA229" s="6" t="b">
        <f t="shared" si="67"/>
        <v>0</v>
      </c>
      <c r="AB229" s="6" t="b">
        <f t="shared" si="68"/>
        <v>0</v>
      </c>
      <c r="AC229" s="6" t="b">
        <f t="shared" si="69"/>
        <v>0</v>
      </c>
      <c r="AD229" s="6" t="b">
        <f t="shared" si="70"/>
        <v>0</v>
      </c>
      <c r="AE229" s="6" t="b">
        <f>IF(Q229,IF(AND(LEN(O229)=7,COUNTIF(集荷不可!$A:$A,O229)=0),FALSE,TRUE),FALSE)</f>
        <v>0</v>
      </c>
      <c r="AF229" s="6" t="b">
        <f t="shared" si="71"/>
        <v>0</v>
      </c>
      <c r="AG229" s="6" t="b">
        <f t="shared" si="72"/>
        <v>0</v>
      </c>
    </row>
    <row r="230" spans="1:33" x14ac:dyDescent="0.45">
      <c r="A230" s="8"/>
      <c r="B230" s="8"/>
      <c r="C230" s="9"/>
      <c r="D230" s="9"/>
      <c r="E230" s="18"/>
      <c r="F230" s="8"/>
      <c r="G230" s="10"/>
      <c r="H230" s="10"/>
      <c r="I230" s="10"/>
      <c r="J230" s="11"/>
      <c r="K230" s="13"/>
      <c r="L230" s="14"/>
      <c r="M230" s="14"/>
      <c r="N230" s="10"/>
      <c r="O230" s="6" t="str">
        <f t="shared" si="73"/>
        <v/>
      </c>
      <c r="P230" s="6" t="str">
        <f t="shared" si="74"/>
        <v/>
      </c>
      <c r="Q230" s="6" t="b">
        <f t="shared" si="58"/>
        <v>0</v>
      </c>
      <c r="R230" s="6" t="b" cm="1">
        <f t="array" ref="R230">CheckIzonMoji(A230)</f>
        <v>0</v>
      </c>
      <c r="S230" s="6" t="b">
        <f t="shared" si="59"/>
        <v>0</v>
      </c>
      <c r="T230" s="6" t="b">
        <f t="shared" si="60"/>
        <v>0</v>
      </c>
      <c r="U230" s="6" t="b">
        <f t="shared" si="61"/>
        <v>0</v>
      </c>
      <c r="V230" s="6" t="b">
        <f t="shared" si="62"/>
        <v>0</v>
      </c>
      <c r="W230" s="6" t="b">
        <f t="shared" si="63"/>
        <v>0</v>
      </c>
      <c r="X230" s="6" t="b">
        <f t="shared" si="64"/>
        <v>0</v>
      </c>
      <c r="Y230" s="6" t="b">
        <f t="shared" si="65"/>
        <v>0</v>
      </c>
      <c r="Z230" s="6" t="b">
        <f t="shared" si="66"/>
        <v>0</v>
      </c>
      <c r="AA230" s="6" t="b">
        <f t="shared" si="67"/>
        <v>0</v>
      </c>
      <c r="AB230" s="6" t="b">
        <f t="shared" si="68"/>
        <v>0</v>
      </c>
      <c r="AC230" s="6" t="b">
        <f t="shared" si="69"/>
        <v>0</v>
      </c>
      <c r="AD230" s="6" t="b">
        <f t="shared" si="70"/>
        <v>0</v>
      </c>
      <c r="AE230" s="6" t="b">
        <f>IF(Q230,IF(AND(LEN(O230)=7,COUNTIF(集荷不可!$A:$A,O230)=0),FALSE,TRUE),FALSE)</f>
        <v>0</v>
      </c>
      <c r="AF230" s="6" t="b">
        <f t="shared" si="71"/>
        <v>0</v>
      </c>
      <c r="AG230" s="6" t="b">
        <f t="shared" si="72"/>
        <v>0</v>
      </c>
    </row>
    <row r="231" spans="1:33" x14ac:dyDescent="0.45">
      <c r="A231" s="8"/>
      <c r="B231" s="8"/>
      <c r="C231" s="9"/>
      <c r="D231" s="9"/>
      <c r="E231" s="18"/>
      <c r="F231" s="8"/>
      <c r="G231" s="10"/>
      <c r="H231" s="10"/>
      <c r="I231" s="10"/>
      <c r="J231" s="11"/>
      <c r="K231" s="13"/>
      <c r="L231" s="14"/>
      <c r="M231" s="14"/>
      <c r="N231" s="10"/>
      <c r="O231" s="6" t="str">
        <f t="shared" si="73"/>
        <v/>
      </c>
      <c r="P231" s="6" t="str">
        <f t="shared" si="74"/>
        <v/>
      </c>
      <c r="Q231" s="6" t="b">
        <f t="shared" si="58"/>
        <v>0</v>
      </c>
      <c r="R231" s="6" t="b" cm="1">
        <f t="array" ref="R231">CheckIzonMoji(A231)</f>
        <v>0</v>
      </c>
      <c r="S231" s="6" t="b">
        <f t="shared" si="59"/>
        <v>0</v>
      </c>
      <c r="T231" s="6" t="b">
        <f t="shared" si="60"/>
        <v>0</v>
      </c>
      <c r="U231" s="6" t="b">
        <f t="shared" si="61"/>
        <v>0</v>
      </c>
      <c r="V231" s="6" t="b">
        <f t="shared" si="62"/>
        <v>0</v>
      </c>
      <c r="W231" s="6" t="b">
        <f t="shared" si="63"/>
        <v>0</v>
      </c>
      <c r="X231" s="6" t="b">
        <f t="shared" si="64"/>
        <v>0</v>
      </c>
      <c r="Y231" s="6" t="b">
        <f t="shared" si="65"/>
        <v>0</v>
      </c>
      <c r="Z231" s="6" t="b">
        <f t="shared" si="66"/>
        <v>0</v>
      </c>
      <c r="AA231" s="6" t="b">
        <f t="shared" si="67"/>
        <v>0</v>
      </c>
      <c r="AB231" s="6" t="b">
        <f t="shared" si="68"/>
        <v>0</v>
      </c>
      <c r="AC231" s="6" t="b">
        <f t="shared" si="69"/>
        <v>0</v>
      </c>
      <c r="AD231" s="6" t="b">
        <f t="shared" si="70"/>
        <v>0</v>
      </c>
      <c r="AE231" s="6" t="b">
        <f>IF(Q231,IF(AND(LEN(O231)=7,COUNTIF(集荷不可!$A:$A,O231)=0),FALSE,TRUE),FALSE)</f>
        <v>0</v>
      </c>
      <c r="AF231" s="6" t="b">
        <f t="shared" si="71"/>
        <v>0</v>
      </c>
      <c r="AG231" s="6" t="b">
        <f t="shared" si="72"/>
        <v>0</v>
      </c>
    </row>
    <row r="232" spans="1:33" x14ac:dyDescent="0.45">
      <c r="A232" s="8"/>
      <c r="B232" s="8"/>
      <c r="C232" s="9"/>
      <c r="D232" s="9"/>
      <c r="E232" s="18"/>
      <c r="F232" s="8"/>
      <c r="G232" s="10"/>
      <c r="H232" s="10"/>
      <c r="I232" s="10"/>
      <c r="J232" s="11"/>
      <c r="K232" s="13"/>
      <c r="L232" s="14"/>
      <c r="M232" s="14"/>
      <c r="N232" s="10"/>
      <c r="O232" s="6" t="str">
        <f t="shared" si="73"/>
        <v/>
      </c>
      <c r="P232" s="6" t="str">
        <f t="shared" si="74"/>
        <v/>
      </c>
      <c r="Q232" s="6" t="b">
        <f t="shared" si="58"/>
        <v>0</v>
      </c>
      <c r="R232" s="6" t="b" cm="1">
        <f t="array" ref="R232">CheckIzonMoji(A232)</f>
        <v>0</v>
      </c>
      <c r="S232" s="6" t="b">
        <f t="shared" si="59"/>
        <v>0</v>
      </c>
      <c r="T232" s="6" t="b">
        <f t="shared" si="60"/>
        <v>0</v>
      </c>
      <c r="U232" s="6" t="b">
        <f t="shared" si="61"/>
        <v>0</v>
      </c>
      <c r="V232" s="6" t="b">
        <f t="shared" si="62"/>
        <v>0</v>
      </c>
      <c r="W232" s="6" t="b">
        <f t="shared" si="63"/>
        <v>0</v>
      </c>
      <c r="X232" s="6" t="b">
        <f t="shared" si="64"/>
        <v>0</v>
      </c>
      <c r="Y232" s="6" t="b">
        <f t="shared" si="65"/>
        <v>0</v>
      </c>
      <c r="Z232" s="6" t="b">
        <f t="shared" si="66"/>
        <v>0</v>
      </c>
      <c r="AA232" s="6" t="b">
        <f t="shared" si="67"/>
        <v>0</v>
      </c>
      <c r="AB232" s="6" t="b">
        <f t="shared" si="68"/>
        <v>0</v>
      </c>
      <c r="AC232" s="6" t="b">
        <f t="shared" si="69"/>
        <v>0</v>
      </c>
      <c r="AD232" s="6" t="b">
        <f t="shared" si="70"/>
        <v>0</v>
      </c>
      <c r="AE232" s="6" t="b">
        <f>IF(Q232,IF(AND(LEN(O232)=7,COUNTIF(集荷不可!$A:$A,O232)=0),FALSE,TRUE),FALSE)</f>
        <v>0</v>
      </c>
      <c r="AF232" s="6" t="b">
        <f t="shared" si="71"/>
        <v>0</v>
      </c>
      <c r="AG232" s="6" t="b">
        <f t="shared" si="72"/>
        <v>0</v>
      </c>
    </row>
    <row r="233" spans="1:33" x14ac:dyDescent="0.45">
      <c r="A233" s="8"/>
      <c r="B233" s="8"/>
      <c r="C233" s="9"/>
      <c r="D233" s="9"/>
      <c r="E233" s="18"/>
      <c r="F233" s="8"/>
      <c r="G233" s="10"/>
      <c r="H233" s="10"/>
      <c r="I233" s="10"/>
      <c r="J233" s="11"/>
      <c r="K233" s="13"/>
      <c r="L233" s="14"/>
      <c r="M233" s="14"/>
      <c r="N233" s="10"/>
      <c r="O233" s="6" t="str">
        <f t="shared" si="73"/>
        <v/>
      </c>
      <c r="P233" s="6" t="str">
        <f t="shared" si="74"/>
        <v/>
      </c>
      <c r="Q233" s="6" t="b">
        <f t="shared" si="58"/>
        <v>0</v>
      </c>
      <c r="R233" s="6" t="b" cm="1">
        <f t="array" ref="R233">CheckIzonMoji(A233)</f>
        <v>0</v>
      </c>
      <c r="S233" s="6" t="b">
        <f t="shared" si="59"/>
        <v>0</v>
      </c>
      <c r="T233" s="6" t="b">
        <f t="shared" si="60"/>
        <v>0</v>
      </c>
      <c r="U233" s="6" t="b">
        <f t="shared" si="61"/>
        <v>0</v>
      </c>
      <c r="V233" s="6" t="b">
        <f t="shared" si="62"/>
        <v>0</v>
      </c>
      <c r="W233" s="6" t="b">
        <f t="shared" si="63"/>
        <v>0</v>
      </c>
      <c r="X233" s="6" t="b">
        <f t="shared" si="64"/>
        <v>0</v>
      </c>
      <c r="Y233" s="6" t="b">
        <f t="shared" si="65"/>
        <v>0</v>
      </c>
      <c r="Z233" s="6" t="b">
        <f t="shared" si="66"/>
        <v>0</v>
      </c>
      <c r="AA233" s="6" t="b">
        <f t="shared" si="67"/>
        <v>0</v>
      </c>
      <c r="AB233" s="6" t="b">
        <f t="shared" si="68"/>
        <v>0</v>
      </c>
      <c r="AC233" s="6" t="b">
        <f t="shared" si="69"/>
        <v>0</v>
      </c>
      <c r="AD233" s="6" t="b">
        <f t="shared" si="70"/>
        <v>0</v>
      </c>
      <c r="AE233" s="6" t="b">
        <f>IF(Q233,IF(AND(LEN(O233)=7,COUNTIF(集荷不可!$A:$A,O233)=0),FALSE,TRUE),FALSE)</f>
        <v>0</v>
      </c>
      <c r="AF233" s="6" t="b">
        <f t="shared" si="71"/>
        <v>0</v>
      </c>
      <c r="AG233" s="6" t="b">
        <f t="shared" si="72"/>
        <v>0</v>
      </c>
    </row>
    <row r="234" spans="1:33" x14ac:dyDescent="0.45">
      <c r="A234" s="8"/>
      <c r="B234" s="8"/>
      <c r="C234" s="9"/>
      <c r="D234" s="9"/>
      <c r="E234" s="18"/>
      <c r="F234" s="8"/>
      <c r="G234" s="10"/>
      <c r="H234" s="10"/>
      <c r="I234" s="10"/>
      <c r="J234" s="11"/>
      <c r="K234" s="13"/>
      <c r="L234" s="14"/>
      <c r="M234" s="14"/>
      <c r="N234" s="10"/>
      <c r="O234" s="6" t="str">
        <f t="shared" si="73"/>
        <v/>
      </c>
      <c r="P234" s="6" t="str">
        <f t="shared" si="74"/>
        <v/>
      </c>
      <c r="Q234" s="6" t="b">
        <f t="shared" si="58"/>
        <v>0</v>
      </c>
      <c r="R234" s="6" t="b" cm="1">
        <f t="array" ref="R234">CheckIzonMoji(A234)</f>
        <v>0</v>
      </c>
      <c r="S234" s="6" t="b">
        <f t="shared" si="59"/>
        <v>0</v>
      </c>
      <c r="T234" s="6" t="b">
        <f t="shared" si="60"/>
        <v>0</v>
      </c>
      <c r="U234" s="6" t="b">
        <f t="shared" si="61"/>
        <v>0</v>
      </c>
      <c r="V234" s="6" t="b">
        <f t="shared" si="62"/>
        <v>0</v>
      </c>
      <c r="W234" s="6" t="b">
        <f t="shared" si="63"/>
        <v>0</v>
      </c>
      <c r="X234" s="6" t="b">
        <f t="shared" si="64"/>
        <v>0</v>
      </c>
      <c r="Y234" s="6" t="b">
        <f t="shared" si="65"/>
        <v>0</v>
      </c>
      <c r="Z234" s="6" t="b">
        <f t="shared" si="66"/>
        <v>0</v>
      </c>
      <c r="AA234" s="6" t="b">
        <f t="shared" si="67"/>
        <v>0</v>
      </c>
      <c r="AB234" s="6" t="b">
        <f t="shared" si="68"/>
        <v>0</v>
      </c>
      <c r="AC234" s="6" t="b">
        <f t="shared" si="69"/>
        <v>0</v>
      </c>
      <c r="AD234" s="6" t="b">
        <f t="shared" si="70"/>
        <v>0</v>
      </c>
      <c r="AE234" s="6" t="b">
        <f>IF(Q234,IF(AND(LEN(O234)=7,COUNTIF(集荷不可!$A:$A,O234)=0),FALSE,TRUE),FALSE)</f>
        <v>0</v>
      </c>
      <c r="AF234" s="6" t="b">
        <f t="shared" si="71"/>
        <v>0</v>
      </c>
      <c r="AG234" s="6" t="b">
        <f t="shared" si="72"/>
        <v>0</v>
      </c>
    </row>
    <row r="235" spans="1:33" x14ac:dyDescent="0.45">
      <c r="A235" s="8"/>
      <c r="B235" s="8"/>
      <c r="C235" s="9"/>
      <c r="D235" s="9"/>
      <c r="E235" s="18"/>
      <c r="F235" s="8"/>
      <c r="G235" s="10"/>
      <c r="H235" s="10"/>
      <c r="I235" s="10"/>
      <c r="J235" s="11"/>
      <c r="K235" s="13"/>
      <c r="L235" s="14"/>
      <c r="M235" s="14"/>
      <c r="N235" s="10"/>
      <c r="O235" s="6" t="str">
        <f t="shared" si="73"/>
        <v/>
      </c>
      <c r="P235" s="6" t="str">
        <f t="shared" si="74"/>
        <v/>
      </c>
      <c r="Q235" s="6" t="b">
        <f t="shared" si="58"/>
        <v>0</v>
      </c>
      <c r="R235" s="6" t="b" cm="1">
        <f t="array" ref="R235">CheckIzonMoji(A235)</f>
        <v>0</v>
      </c>
      <c r="S235" s="6" t="b">
        <f t="shared" si="59"/>
        <v>0</v>
      </c>
      <c r="T235" s="6" t="b">
        <f t="shared" si="60"/>
        <v>0</v>
      </c>
      <c r="U235" s="6" t="b">
        <f t="shared" si="61"/>
        <v>0</v>
      </c>
      <c r="V235" s="6" t="b">
        <f t="shared" si="62"/>
        <v>0</v>
      </c>
      <c r="W235" s="6" t="b">
        <f t="shared" si="63"/>
        <v>0</v>
      </c>
      <c r="X235" s="6" t="b">
        <f t="shared" si="64"/>
        <v>0</v>
      </c>
      <c r="Y235" s="6" t="b">
        <f t="shared" si="65"/>
        <v>0</v>
      </c>
      <c r="Z235" s="6" t="b">
        <f t="shared" si="66"/>
        <v>0</v>
      </c>
      <c r="AA235" s="6" t="b">
        <f t="shared" si="67"/>
        <v>0</v>
      </c>
      <c r="AB235" s="6" t="b">
        <f t="shared" si="68"/>
        <v>0</v>
      </c>
      <c r="AC235" s="6" t="b">
        <f t="shared" si="69"/>
        <v>0</v>
      </c>
      <c r="AD235" s="6" t="b">
        <f t="shared" si="70"/>
        <v>0</v>
      </c>
      <c r="AE235" s="6" t="b">
        <f>IF(Q235,IF(AND(LEN(O235)=7,COUNTIF(集荷不可!$A:$A,O235)=0),FALSE,TRUE),FALSE)</f>
        <v>0</v>
      </c>
      <c r="AF235" s="6" t="b">
        <f t="shared" si="71"/>
        <v>0</v>
      </c>
      <c r="AG235" s="6" t="b">
        <f t="shared" si="72"/>
        <v>0</v>
      </c>
    </row>
    <row r="236" spans="1:33" x14ac:dyDescent="0.45">
      <c r="A236" s="8"/>
      <c r="B236" s="8"/>
      <c r="C236" s="9"/>
      <c r="D236" s="9"/>
      <c r="E236" s="18"/>
      <c r="F236" s="8"/>
      <c r="G236" s="10"/>
      <c r="H236" s="10"/>
      <c r="I236" s="10"/>
      <c r="J236" s="11"/>
      <c r="K236" s="13"/>
      <c r="L236" s="14"/>
      <c r="M236" s="14"/>
      <c r="N236" s="10"/>
      <c r="O236" s="6" t="str">
        <f t="shared" si="73"/>
        <v/>
      </c>
      <c r="P236" s="6" t="str">
        <f t="shared" si="74"/>
        <v/>
      </c>
      <c r="Q236" s="6" t="b">
        <f t="shared" si="58"/>
        <v>0</v>
      </c>
      <c r="R236" s="6" t="b" cm="1">
        <f t="array" ref="R236">CheckIzonMoji(A236)</f>
        <v>0</v>
      </c>
      <c r="S236" s="6" t="b">
        <f t="shared" si="59"/>
        <v>0</v>
      </c>
      <c r="T236" s="6" t="b">
        <f t="shared" si="60"/>
        <v>0</v>
      </c>
      <c r="U236" s="6" t="b">
        <f t="shared" si="61"/>
        <v>0</v>
      </c>
      <c r="V236" s="6" t="b">
        <f t="shared" si="62"/>
        <v>0</v>
      </c>
      <c r="W236" s="6" t="b">
        <f t="shared" si="63"/>
        <v>0</v>
      </c>
      <c r="X236" s="6" t="b">
        <f t="shared" si="64"/>
        <v>0</v>
      </c>
      <c r="Y236" s="6" t="b">
        <f t="shared" si="65"/>
        <v>0</v>
      </c>
      <c r="Z236" s="6" t="b">
        <f t="shared" si="66"/>
        <v>0</v>
      </c>
      <c r="AA236" s="6" t="b">
        <f t="shared" si="67"/>
        <v>0</v>
      </c>
      <c r="AB236" s="6" t="b">
        <f t="shared" si="68"/>
        <v>0</v>
      </c>
      <c r="AC236" s="6" t="b">
        <f t="shared" si="69"/>
        <v>0</v>
      </c>
      <c r="AD236" s="6" t="b">
        <f t="shared" si="70"/>
        <v>0</v>
      </c>
      <c r="AE236" s="6" t="b">
        <f>IF(Q236,IF(AND(LEN(O236)=7,COUNTIF(集荷不可!$A:$A,O236)=0),FALSE,TRUE),FALSE)</f>
        <v>0</v>
      </c>
      <c r="AF236" s="6" t="b">
        <f t="shared" si="71"/>
        <v>0</v>
      </c>
      <c r="AG236" s="6" t="b">
        <f t="shared" si="72"/>
        <v>0</v>
      </c>
    </row>
    <row r="237" spans="1:33" x14ac:dyDescent="0.45">
      <c r="A237" s="8"/>
      <c r="B237" s="8"/>
      <c r="C237" s="9"/>
      <c r="D237" s="9"/>
      <c r="E237" s="18"/>
      <c r="F237" s="8"/>
      <c r="G237" s="10"/>
      <c r="H237" s="10"/>
      <c r="I237" s="10"/>
      <c r="J237" s="11"/>
      <c r="K237" s="13"/>
      <c r="L237" s="14"/>
      <c r="M237" s="14"/>
      <c r="N237" s="10"/>
      <c r="O237" s="6" t="str">
        <f t="shared" si="73"/>
        <v/>
      </c>
      <c r="P237" s="6" t="str">
        <f t="shared" si="74"/>
        <v/>
      </c>
      <c r="Q237" s="6" t="b">
        <f t="shared" si="58"/>
        <v>0</v>
      </c>
      <c r="R237" s="6" t="b" cm="1">
        <f t="array" ref="R237">CheckIzonMoji(A237)</f>
        <v>0</v>
      </c>
      <c r="S237" s="6" t="b">
        <f t="shared" si="59"/>
        <v>0</v>
      </c>
      <c r="T237" s="6" t="b">
        <f t="shared" si="60"/>
        <v>0</v>
      </c>
      <c r="U237" s="6" t="b">
        <f t="shared" si="61"/>
        <v>0</v>
      </c>
      <c r="V237" s="6" t="b">
        <f t="shared" si="62"/>
        <v>0</v>
      </c>
      <c r="W237" s="6" t="b">
        <f t="shared" si="63"/>
        <v>0</v>
      </c>
      <c r="X237" s="6" t="b">
        <f t="shared" si="64"/>
        <v>0</v>
      </c>
      <c r="Y237" s="6" t="b">
        <f t="shared" si="65"/>
        <v>0</v>
      </c>
      <c r="Z237" s="6" t="b">
        <f t="shared" si="66"/>
        <v>0</v>
      </c>
      <c r="AA237" s="6" t="b">
        <f t="shared" si="67"/>
        <v>0</v>
      </c>
      <c r="AB237" s="6" t="b">
        <f t="shared" si="68"/>
        <v>0</v>
      </c>
      <c r="AC237" s="6" t="b">
        <f t="shared" si="69"/>
        <v>0</v>
      </c>
      <c r="AD237" s="6" t="b">
        <f t="shared" si="70"/>
        <v>0</v>
      </c>
      <c r="AE237" s="6" t="b">
        <f>IF(Q237,IF(AND(LEN(O237)=7,COUNTIF(集荷不可!$A:$A,O237)=0),FALSE,TRUE),FALSE)</f>
        <v>0</v>
      </c>
      <c r="AF237" s="6" t="b">
        <f t="shared" si="71"/>
        <v>0</v>
      </c>
      <c r="AG237" s="6" t="b">
        <f t="shared" si="72"/>
        <v>0</v>
      </c>
    </row>
    <row r="238" spans="1:33" x14ac:dyDescent="0.45">
      <c r="A238" s="8"/>
      <c r="B238" s="8"/>
      <c r="C238" s="9"/>
      <c r="D238" s="9"/>
      <c r="E238" s="18"/>
      <c r="F238" s="8"/>
      <c r="G238" s="10"/>
      <c r="H238" s="10"/>
      <c r="I238" s="10"/>
      <c r="J238" s="11"/>
      <c r="K238" s="13"/>
      <c r="L238" s="14"/>
      <c r="M238" s="14"/>
      <c r="N238" s="10"/>
      <c r="O238" s="6" t="str">
        <f t="shared" si="73"/>
        <v/>
      </c>
      <c r="P238" s="6" t="str">
        <f t="shared" si="74"/>
        <v/>
      </c>
      <c r="Q238" s="6" t="b">
        <f t="shared" si="58"/>
        <v>0</v>
      </c>
      <c r="R238" s="6" t="b" cm="1">
        <f t="array" ref="R238">CheckIzonMoji(A238)</f>
        <v>0</v>
      </c>
      <c r="S238" s="6" t="b">
        <f t="shared" si="59"/>
        <v>0</v>
      </c>
      <c r="T238" s="6" t="b">
        <f t="shared" si="60"/>
        <v>0</v>
      </c>
      <c r="U238" s="6" t="b">
        <f t="shared" si="61"/>
        <v>0</v>
      </c>
      <c r="V238" s="6" t="b">
        <f t="shared" si="62"/>
        <v>0</v>
      </c>
      <c r="W238" s="6" t="b">
        <f t="shared" si="63"/>
        <v>0</v>
      </c>
      <c r="X238" s="6" t="b">
        <f t="shared" si="64"/>
        <v>0</v>
      </c>
      <c r="Y238" s="6" t="b">
        <f t="shared" si="65"/>
        <v>0</v>
      </c>
      <c r="Z238" s="6" t="b">
        <f t="shared" si="66"/>
        <v>0</v>
      </c>
      <c r="AA238" s="6" t="b">
        <f t="shared" si="67"/>
        <v>0</v>
      </c>
      <c r="AB238" s="6" t="b">
        <f t="shared" si="68"/>
        <v>0</v>
      </c>
      <c r="AC238" s="6" t="b">
        <f t="shared" si="69"/>
        <v>0</v>
      </c>
      <c r="AD238" s="6" t="b">
        <f t="shared" si="70"/>
        <v>0</v>
      </c>
      <c r="AE238" s="6" t="b">
        <f>IF(Q238,IF(AND(LEN(O238)=7,COUNTIF(集荷不可!$A:$A,O238)=0),FALSE,TRUE),FALSE)</f>
        <v>0</v>
      </c>
      <c r="AF238" s="6" t="b">
        <f t="shared" si="71"/>
        <v>0</v>
      </c>
      <c r="AG238" s="6" t="b">
        <f t="shared" si="72"/>
        <v>0</v>
      </c>
    </row>
    <row r="239" spans="1:33" x14ac:dyDescent="0.45">
      <c r="A239" s="8"/>
      <c r="B239" s="8"/>
      <c r="C239" s="9"/>
      <c r="D239" s="9"/>
      <c r="E239" s="18"/>
      <c r="F239" s="8"/>
      <c r="G239" s="10"/>
      <c r="H239" s="10"/>
      <c r="I239" s="10"/>
      <c r="J239" s="11"/>
      <c r="K239" s="13"/>
      <c r="L239" s="14"/>
      <c r="M239" s="14"/>
      <c r="N239" s="10"/>
      <c r="O239" s="6" t="str">
        <f t="shared" si="73"/>
        <v/>
      </c>
      <c r="P239" s="6" t="str">
        <f t="shared" si="74"/>
        <v/>
      </c>
      <c r="Q239" s="6" t="b">
        <f t="shared" si="58"/>
        <v>0</v>
      </c>
      <c r="R239" s="6" t="b" cm="1">
        <f t="array" ref="R239">CheckIzonMoji(A239)</f>
        <v>0</v>
      </c>
      <c r="S239" s="6" t="b">
        <f t="shared" si="59"/>
        <v>0</v>
      </c>
      <c r="T239" s="6" t="b">
        <f t="shared" si="60"/>
        <v>0</v>
      </c>
      <c r="U239" s="6" t="b">
        <f t="shared" si="61"/>
        <v>0</v>
      </c>
      <c r="V239" s="6" t="b">
        <f t="shared" si="62"/>
        <v>0</v>
      </c>
      <c r="W239" s="6" t="b">
        <f t="shared" si="63"/>
        <v>0</v>
      </c>
      <c r="X239" s="6" t="b">
        <f t="shared" si="64"/>
        <v>0</v>
      </c>
      <c r="Y239" s="6" t="b">
        <f t="shared" si="65"/>
        <v>0</v>
      </c>
      <c r="Z239" s="6" t="b">
        <f t="shared" si="66"/>
        <v>0</v>
      </c>
      <c r="AA239" s="6" t="b">
        <f t="shared" si="67"/>
        <v>0</v>
      </c>
      <c r="AB239" s="6" t="b">
        <f t="shared" si="68"/>
        <v>0</v>
      </c>
      <c r="AC239" s="6" t="b">
        <f t="shared" si="69"/>
        <v>0</v>
      </c>
      <c r="AD239" s="6" t="b">
        <f t="shared" si="70"/>
        <v>0</v>
      </c>
      <c r="AE239" s="6" t="b">
        <f>IF(Q239,IF(AND(LEN(O239)=7,COUNTIF(集荷不可!$A:$A,O239)=0),FALSE,TRUE),FALSE)</f>
        <v>0</v>
      </c>
      <c r="AF239" s="6" t="b">
        <f t="shared" si="71"/>
        <v>0</v>
      </c>
      <c r="AG239" s="6" t="b">
        <f t="shared" si="72"/>
        <v>0</v>
      </c>
    </row>
    <row r="240" spans="1:33" x14ac:dyDescent="0.45">
      <c r="A240" s="8"/>
      <c r="B240" s="8"/>
      <c r="C240" s="9"/>
      <c r="D240" s="9"/>
      <c r="E240" s="18"/>
      <c r="F240" s="8"/>
      <c r="G240" s="10"/>
      <c r="H240" s="10"/>
      <c r="I240" s="10"/>
      <c r="J240" s="11"/>
      <c r="K240" s="13"/>
      <c r="L240" s="14"/>
      <c r="M240" s="14"/>
      <c r="N240" s="10"/>
      <c r="O240" s="6" t="str">
        <f t="shared" si="73"/>
        <v/>
      </c>
      <c r="P240" s="6" t="str">
        <f t="shared" si="74"/>
        <v/>
      </c>
      <c r="Q240" s="6" t="b">
        <f t="shared" si="58"/>
        <v>0</v>
      </c>
      <c r="R240" s="6" t="b" cm="1">
        <f t="array" ref="R240">CheckIzonMoji(A240)</f>
        <v>0</v>
      </c>
      <c r="S240" s="6" t="b">
        <f t="shared" si="59"/>
        <v>0</v>
      </c>
      <c r="T240" s="6" t="b">
        <f t="shared" si="60"/>
        <v>0</v>
      </c>
      <c r="U240" s="6" t="b">
        <f t="shared" si="61"/>
        <v>0</v>
      </c>
      <c r="V240" s="6" t="b">
        <f t="shared" si="62"/>
        <v>0</v>
      </c>
      <c r="W240" s="6" t="b">
        <f t="shared" si="63"/>
        <v>0</v>
      </c>
      <c r="X240" s="6" t="b">
        <f t="shared" si="64"/>
        <v>0</v>
      </c>
      <c r="Y240" s="6" t="b">
        <f t="shared" si="65"/>
        <v>0</v>
      </c>
      <c r="Z240" s="6" t="b">
        <f t="shared" si="66"/>
        <v>0</v>
      </c>
      <c r="AA240" s="6" t="b">
        <f t="shared" si="67"/>
        <v>0</v>
      </c>
      <c r="AB240" s="6" t="b">
        <f t="shared" si="68"/>
        <v>0</v>
      </c>
      <c r="AC240" s="6" t="b">
        <f t="shared" si="69"/>
        <v>0</v>
      </c>
      <c r="AD240" s="6" t="b">
        <f t="shared" si="70"/>
        <v>0</v>
      </c>
      <c r="AE240" s="6" t="b">
        <f>IF(Q240,IF(AND(LEN(O240)=7,COUNTIF(集荷不可!$A:$A,O240)=0),FALSE,TRUE),FALSE)</f>
        <v>0</v>
      </c>
      <c r="AF240" s="6" t="b">
        <f t="shared" si="71"/>
        <v>0</v>
      </c>
      <c r="AG240" s="6" t="b">
        <f t="shared" si="72"/>
        <v>0</v>
      </c>
    </row>
    <row r="241" spans="1:33" x14ac:dyDescent="0.45">
      <c r="A241" s="8"/>
      <c r="B241" s="8"/>
      <c r="C241" s="9"/>
      <c r="D241" s="9"/>
      <c r="E241" s="18"/>
      <c r="F241" s="8"/>
      <c r="G241" s="10"/>
      <c r="H241" s="10"/>
      <c r="I241" s="10"/>
      <c r="J241" s="11"/>
      <c r="K241" s="13"/>
      <c r="L241" s="14"/>
      <c r="M241" s="14"/>
      <c r="N241" s="10"/>
      <c r="O241" s="6" t="str">
        <f t="shared" si="73"/>
        <v/>
      </c>
      <c r="P241" s="6" t="str">
        <f t="shared" si="74"/>
        <v/>
      </c>
      <c r="Q241" s="6" t="b">
        <f t="shared" si="58"/>
        <v>0</v>
      </c>
      <c r="R241" s="6" t="b" cm="1">
        <f t="array" ref="R241">CheckIzonMoji(A241)</f>
        <v>0</v>
      </c>
      <c r="S241" s="6" t="b">
        <f t="shared" si="59"/>
        <v>0</v>
      </c>
      <c r="T241" s="6" t="b">
        <f t="shared" si="60"/>
        <v>0</v>
      </c>
      <c r="U241" s="6" t="b">
        <f t="shared" si="61"/>
        <v>0</v>
      </c>
      <c r="V241" s="6" t="b">
        <f t="shared" si="62"/>
        <v>0</v>
      </c>
      <c r="W241" s="6" t="b">
        <f t="shared" si="63"/>
        <v>0</v>
      </c>
      <c r="X241" s="6" t="b">
        <f t="shared" si="64"/>
        <v>0</v>
      </c>
      <c r="Y241" s="6" t="b">
        <f t="shared" si="65"/>
        <v>0</v>
      </c>
      <c r="Z241" s="6" t="b">
        <f t="shared" si="66"/>
        <v>0</v>
      </c>
      <c r="AA241" s="6" t="b">
        <f t="shared" si="67"/>
        <v>0</v>
      </c>
      <c r="AB241" s="6" t="b">
        <f t="shared" si="68"/>
        <v>0</v>
      </c>
      <c r="AC241" s="6" t="b">
        <f t="shared" si="69"/>
        <v>0</v>
      </c>
      <c r="AD241" s="6" t="b">
        <f t="shared" si="70"/>
        <v>0</v>
      </c>
      <c r="AE241" s="6" t="b">
        <f>IF(Q241,IF(AND(LEN(O241)=7,COUNTIF(集荷不可!$A:$A,O241)=0),FALSE,TRUE),FALSE)</f>
        <v>0</v>
      </c>
      <c r="AF241" s="6" t="b">
        <f t="shared" si="71"/>
        <v>0</v>
      </c>
      <c r="AG241" s="6" t="b">
        <f t="shared" si="72"/>
        <v>0</v>
      </c>
    </row>
    <row r="242" spans="1:33" x14ac:dyDescent="0.45">
      <c r="A242" s="8"/>
      <c r="B242" s="8"/>
      <c r="C242" s="9"/>
      <c r="D242" s="9"/>
      <c r="E242" s="18"/>
      <c r="F242" s="8"/>
      <c r="G242" s="10"/>
      <c r="H242" s="10"/>
      <c r="I242" s="10"/>
      <c r="J242" s="11"/>
      <c r="K242" s="13"/>
      <c r="L242" s="14"/>
      <c r="M242" s="14"/>
      <c r="N242" s="10"/>
      <c r="O242" s="6" t="str">
        <f t="shared" si="73"/>
        <v/>
      </c>
      <c r="P242" s="6" t="str">
        <f t="shared" si="74"/>
        <v/>
      </c>
      <c r="Q242" s="6" t="b">
        <f t="shared" si="58"/>
        <v>0</v>
      </c>
      <c r="R242" s="6" t="b" cm="1">
        <f t="array" ref="R242">CheckIzonMoji(A242)</f>
        <v>0</v>
      </c>
      <c r="S242" s="6" t="b">
        <f t="shared" si="59"/>
        <v>0</v>
      </c>
      <c r="T242" s="6" t="b">
        <f t="shared" si="60"/>
        <v>0</v>
      </c>
      <c r="U242" s="6" t="b">
        <f t="shared" si="61"/>
        <v>0</v>
      </c>
      <c r="V242" s="6" t="b">
        <f t="shared" si="62"/>
        <v>0</v>
      </c>
      <c r="W242" s="6" t="b">
        <f t="shared" si="63"/>
        <v>0</v>
      </c>
      <c r="X242" s="6" t="b">
        <f t="shared" si="64"/>
        <v>0</v>
      </c>
      <c r="Y242" s="6" t="b">
        <f t="shared" si="65"/>
        <v>0</v>
      </c>
      <c r="Z242" s="6" t="b">
        <f t="shared" si="66"/>
        <v>0</v>
      </c>
      <c r="AA242" s="6" t="b">
        <f t="shared" si="67"/>
        <v>0</v>
      </c>
      <c r="AB242" s="6" t="b">
        <f t="shared" si="68"/>
        <v>0</v>
      </c>
      <c r="AC242" s="6" t="b">
        <f t="shared" si="69"/>
        <v>0</v>
      </c>
      <c r="AD242" s="6" t="b">
        <f t="shared" si="70"/>
        <v>0</v>
      </c>
      <c r="AE242" s="6" t="b">
        <f>IF(Q242,IF(AND(LEN(O242)=7,COUNTIF(集荷不可!$A:$A,O242)=0),FALSE,TRUE),FALSE)</f>
        <v>0</v>
      </c>
      <c r="AF242" s="6" t="b">
        <f t="shared" si="71"/>
        <v>0</v>
      </c>
      <c r="AG242" s="6" t="b">
        <f t="shared" si="72"/>
        <v>0</v>
      </c>
    </row>
    <row r="243" spans="1:33" x14ac:dyDescent="0.45">
      <c r="A243" s="8"/>
      <c r="B243" s="8"/>
      <c r="C243" s="9"/>
      <c r="D243" s="9"/>
      <c r="E243" s="18"/>
      <c r="F243" s="8"/>
      <c r="G243" s="10"/>
      <c r="H243" s="10"/>
      <c r="I243" s="10"/>
      <c r="J243" s="11"/>
      <c r="K243" s="13"/>
      <c r="L243" s="14"/>
      <c r="M243" s="14"/>
      <c r="N243" s="10"/>
      <c r="O243" s="6" t="str">
        <f t="shared" si="73"/>
        <v/>
      </c>
      <c r="P243" s="6" t="str">
        <f t="shared" si="74"/>
        <v/>
      </c>
      <c r="Q243" s="6" t="b">
        <f t="shared" si="58"/>
        <v>0</v>
      </c>
      <c r="R243" s="6" t="b" cm="1">
        <f t="array" ref="R243">CheckIzonMoji(A243)</f>
        <v>0</v>
      </c>
      <c r="S243" s="6" t="b">
        <f t="shared" si="59"/>
        <v>0</v>
      </c>
      <c r="T243" s="6" t="b">
        <f t="shared" si="60"/>
        <v>0</v>
      </c>
      <c r="U243" s="6" t="b">
        <f t="shared" si="61"/>
        <v>0</v>
      </c>
      <c r="V243" s="6" t="b">
        <f t="shared" si="62"/>
        <v>0</v>
      </c>
      <c r="W243" s="6" t="b">
        <f t="shared" si="63"/>
        <v>0</v>
      </c>
      <c r="X243" s="6" t="b">
        <f t="shared" si="64"/>
        <v>0</v>
      </c>
      <c r="Y243" s="6" t="b">
        <f t="shared" si="65"/>
        <v>0</v>
      </c>
      <c r="Z243" s="6" t="b">
        <f t="shared" si="66"/>
        <v>0</v>
      </c>
      <c r="AA243" s="6" t="b">
        <f t="shared" si="67"/>
        <v>0</v>
      </c>
      <c r="AB243" s="6" t="b">
        <f t="shared" si="68"/>
        <v>0</v>
      </c>
      <c r="AC243" s="6" t="b">
        <f t="shared" si="69"/>
        <v>0</v>
      </c>
      <c r="AD243" s="6" t="b">
        <f t="shared" si="70"/>
        <v>0</v>
      </c>
      <c r="AE243" s="6" t="b">
        <f>IF(Q243,IF(AND(LEN(O243)=7,COUNTIF(集荷不可!$A:$A,O243)=0),FALSE,TRUE),FALSE)</f>
        <v>0</v>
      </c>
      <c r="AF243" s="6" t="b">
        <f t="shared" si="71"/>
        <v>0</v>
      </c>
      <c r="AG243" s="6" t="b">
        <f t="shared" si="72"/>
        <v>0</v>
      </c>
    </row>
    <row r="244" spans="1:33" x14ac:dyDescent="0.45">
      <c r="A244" s="8"/>
      <c r="B244" s="8"/>
      <c r="C244" s="9"/>
      <c r="D244" s="9"/>
      <c r="E244" s="18"/>
      <c r="F244" s="8"/>
      <c r="G244" s="10"/>
      <c r="H244" s="10"/>
      <c r="I244" s="10"/>
      <c r="J244" s="11"/>
      <c r="K244" s="13"/>
      <c r="L244" s="14"/>
      <c r="M244" s="14"/>
      <c r="N244" s="10"/>
      <c r="O244" s="6" t="str">
        <f t="shared" si="73"/>
        <v/>
      </c>
      <c r="P244" s="6" t="str">
        <f t="shared" si="74"/>
        <v/>
      </c>
      <c r="Q244" s="6" t="b">
        <f t="shared" si="58"/>
        <v>0</v>
      </c>
      <c r="R244" s="6" t="b" cm="1">
        <f t="array" ref="R244">CheckIzonMoji(A244)</f>
        <v>0</v>
      </c>
      <c r="S244" s="6" t="b">
        <f t="shared" si="59"/>
        <v>0</v>
      </c>
      <c r="T244" s="6" t="b">
        <f t="shared" si="60"/>
        <v>0</v>
      </c>
      <c r="U244" s="6" t="b">
        <f t="shared" si="61"/>
        <v>0</v>
      </c>
      <c r="V244" s="6" t="b">
        <f t="shared" si="62"/>
        <v>0</v>
      </c>
      <c r="W244" s="6" t="b">
        <f t="shared" si="63"/>
        <v>0</v>
      </c>
      <c r="X244" s="6" t="b">
        <f t="shared" si="64"/>
        <v>0</v>
      </c>
      <c r="Y244" s="6" t="b">
        <f t="shared" si="65"/>
        <v>0</v>
      </c>
      <c r="Z244" s="6" t="b">
        <f t="shared" si="66"/>
        <v>0</v>
      </c>
      <c r="AA244" s="6" t="b">
        <f t="shared" si="67"/>
        <v>0</v>
      </c>
      <c r="AB244" s="6" t="b">
        <f t="shared" si="68"/>
        <v>0</v>
      </c>
      <c r="AC244" s="6" t="b">
        <f t="shared" si="69"/>
        <v>0</v>
      </c>
      <c r="AD244" s="6" t="b">
        <f t="shared" si="70"/>
        <v>0</v>
      </c>
      <c r="AE244" s="6" t="b">
        <f>IF(Q244,IF(AND(LEN(O244)=7,COUNTIF(集荷不可!$A:$A,O244)=0),FALSE,TRUE),FALSE)</f>
        <v>0</v>
      </c>
      <c r="AF244" s="6" t="b">
        <f t="shared" si="71"/>
        <v>0</v>
      </c>
      <c r="AG244" s="6" t="b">
        <f t="shared" si="72"/>
        <v>0</v>
      </c>
    </row>
    <row r="245" spans="1:33" x14ac:dyDescent="0.45">
      <c r="A245" s="8"/>
      <c r="B245" s="8"/>
      <c r="C245" s="9"/>
      <c r="D245" s="9"/>
      <c r="E245" s="18"/>
      <c r="F245" s="8"/>
      <c r="G245" s="10"/>
      <c r="H245" s="10"/>
      <c r="I245" s="10"/>
      <c r="J245" s="11"/>
      <c r="K245" s="13"/>
      <c r="L245" s="14"/>
      <c r="M245" s="14"/>
      <c r="N245" s="10"/>
      <c r="O245" s="6" t="str">
        <f t="shared" si="73"/>
        <v/>
      </c>
      <c r="P245" s="6" t="str">
        <f t="shared" si="74"/>
        <v/>
      </c>
      <c r="Q245" s="6" t="b">
        <f t="shared" si="58"/>
        <v>0</v>
      </c>
      <c r="R245" s="6" t="b" cm="1">
        <f t="array" ref="R245">CheckIzonMoji(A245)</f>
        <v>0</v>
      </c>
      <c r="S245" s="6" t="b">
        <f t="shared" si="59"/>
        <v>0</v>
      </c>
      <c r="T245" s="6" t="b">
        <f t="shared" si="60"/>
        <v>0</v>
      </c>
      <c r="U245" s="6" t="b">
        <f t="shared" si="61"/>
        <v>0</v>
      </c>
      <c r="V245" s="6" t="b">
        <f t="shared" si="62"/>
        <v>0</v>
      </c>
      <c r="W245" s="6" t="b">
        <f t="shared" si="63"/>
        <v>0</v>
      </c>
      <c r="X245" s="6" t="b">
        <f t="shared" si="64"/>
        <v>0</v>
      </c>
      <c r="Y245" s="6" t="b">
        <f t="shared" si="65"/>
        <v>0</v>
      </c>
      <c r="Z245" s="6" t="b">
        <f t="shared" si="66"/>
        <v>0</v>
      </c>
      <c r="AA245" s="6" t="b">
        <f t="shared" si="67"/>
        <v>0</v>
      </c>
      <c r="AB245" s="6" t="b">
        <f t="shared" si="68"/>
        <v>0</v>
      </c>
      <c r="AC245" s="6" t="b">
        <f t="shared" si="69"/>
        <v>0</v>
      </c>
      <c r="AD245" s="6" t="b">
        <f t="shared" si="70"/>
        <v>0</v>
      </c>
      <c r="AE245" s="6" t="b">
        <f>IF(Q245,IF(AND(LEN(O245)=7,COUNTIF(集荷不可!$A:$A,O245)=0),FALSE,TRUE),FALSE)</f>
        <v>0</v>
      </c>
      <c r="AF245" s="6" t="b">
        <f t="shared" si="71"/>
        <v>0</v>
      </c>
      <c r="AG245" s="6" t="b">
        <f t="shared" si="72"/>
        <v>0</v>
      </c>
    </row>
    <row r="246" spans="1:33" x14ac:dyDescent="0.45">
      <c r="A246" s="8"/>
      <c r="B246" s="8"/>
      <c r="C246" s="9"/>
      <c r="D246" s="9"/>
      <c r="E246" s="18"/>
      <c r="F246" s="8"/>
      <c r="G246" s="10"/>
      <c r="H246" s="10"/>
      <c r="I246" s="10"/>
      <c r="J246" s="11"/>
      <c r="K246" s="13"/>
      <c r="L246" s="14"/>
      <c r="M246" s="14"/>
      <c r="N246" s="10"/>
      <c r="O246" s="6" t="str">
        <f t="shared" si="73"/>
        <v/>
      </c>
      <c r="P246" s="6" t="str">
        <f t="shared" si="74"/>
        <v/>
      </c>
      <c r="Q246" s="6" t="b">
        <f t="shared" si="58"/>
        <v>0</v>
      </c>
      <c r="R246" s="6" t="b" cm="1">
        <f t="array" ref="R246">CheckIzonMoji(A246)</f>
        <v>0</v>
      </c>
      <c r="S246" s="6" t="b">
        <f t="shared" si="59"/>
        <v>0</v>
      </c>
      <c r="T246" s="6" t="b">
        <f t="shared" si="60"/>
        <v>0</v>
      </c>
      <c r="U246" s="6" t="b">
        <f t="shared" si="61"/>
        <v>0</v>
      </c>
      <c r="V246" s="6" t="b">
        <f t="shared" si="62"/>
        <v>0</v>
      </c>
      <c r="W246" s="6" t="b">
        <f t="shared" si="63"/>
        <v>0</v>
      </c>
      <c r="X246" s="6" t="b">
        <f t="shared" si="64"/>
        <v>0</v>
      </c>
      <c r="Y246" s="6" t="b">
        <f t="shared" si="65"/>
        <v>0</v>
      </c>
      <c r="Z246" s="6" t="b">
        <f t="shared" si="66"/>
        <v>0</v>
      </c>
      <c r="AA246" s="6" t="b">
        <f t="shared" si="67"/>
        <v>0</v>
      </c>
      <c r="AB246" s="6" t="b">
        <f t="shared" si="68"/>
        <v>0</v>
      </c>
      <c r="AC246" s="6" t="b">
        <f t="shared" si="69"/>
        <v>0</v>
      </c>
      <c r="AD246" s="6" t="b">
        <f t="shared" si="70"/>
        <v>0</v>
      </c>
      <c r="AE246" s="6" t="b">
        <f>IF(Q246,IF(AND(LEN(O246)=7,COUNTIF(集荷不可!$A:$A,O246)=0),FALSE,TRUE),FALSE)</f>
        <v>0</v>
      </c>
      <c r="AF246" s="6" t="b">
        <f t="shared" si="71"/>
        <v>0</v>
      </c>
      <c r="AG246" s="6" t="b">
        <f t="shared" si="72"/>
        <v>0</v>
      </c>
    </row>
    <row r="247" spans="1:33" x14ac:dyDescent="0.45">
      <c r="A247" s="8"/>
      <c r="B247" s="8"/>
      <c r="C247" s="9"/>
      <c r="D247" s="9"/>
      <c r="E247" s="18"/>
      <c r="F247" s="8"/>
      <c r="G247" s="10"/>
      <c r="H247" s="10"/>
      <c r="I247" s="10"/>
      <c r="J247" s="11"/>
      <c r="K247" s="13"/>
      <c r="L247" s="14"/>
      <c r="M247" s="14"/>
      <c r="N247" s="10"/>
      <c r="O247" s="6" t="str">
        <f t="shared" si="73"/>
        <v/>
      </c>
      <c r="P247" s="6" t="str">
        <f t="shared" si="74"/>
        <v/>
      </c>
      <c r="Q247" s="6" t="b">
        <f t="shared" si="58"/>
        <v>0</v>
      </c>
      <c r="R247" s="6" t="b" cm="1">
        <f t="array" ref="R247">CheckIzonMoji(A247)</f>
        <v>0</v>
      </c>
      <c r="S247" s="6" t="b">
        <f t="shared" si="59"/>
        <v>0</v>
      </c>
      <c r="T247" s="6" t="b">
        <f t="shared" si="60"/>
        <v>0</v>
      </c>
      <c r="U247" s="6" t="b">
        <f t="shared" si="61"/>
        <v>0</v>
      </c>
      <c r="V247" s="6" t="b">
        <f t="shared" si="62"/>
        <v>0</v>
      </c>
      <c r="W247" s="6" t="b">
        <f t="shared" si="63"/>
        <v>0</v>
      </c>
      <c r="X247" s="6" t="b">
        <f t="shared" si="64"/>
        <v>0</v>
      </c>
      <c r="Y247" s="6" t="b">
        <f t="shared" si="65"/>
        <v>0</v>
      </c>
      <c r="Z247" s="6" t="b">
        <f t="shared" si="66"/>
        <v>0</v>
      </c>
      <c r="AA247" s="6" t="b">
        <f t="shared" si="67"/>
        <v>0</v>
      </c>
      <c r="AB247" s="6" t="b">
        <f t="shared" si="68"/>
        <v>0</v>
      </c>
      <c r="AC247" s="6" t="b">
        <f t="shared" si="69"/>
        <v>0</v>
      </c>
      <c r="AD247" s="6" t="b">
        <f t="shared" si="70"/>
        <v>0</v>
      </c>
      <c r="AE247" s="6" t="b">
        <f>IF(Q247,IF(AND(LEN(O247)=7,COUNTIF(集荷不可!$A:$A,O247)=0),FALSE,TRUE),FALSE)</f>
        <v>0</v>
      </c>
      <c r="AF247" s="6" t="b">
        <f t="shared" si="71"/>
        <v>0</v>
      </c>
      <c r="AG247" s="6" t="b">
        <f t="shared" si="72"/>
        <v>0</v>
      </c>
    </row>
    <row r="248" spans="1:33" x14ac:dyDescent="0.45">
      <c r="A248" s="8"/>
      <c r="B248" s="8"/>
      <c r="C248" s="9"/>
      <c r="D248" s="9"/>
      <c r="E248" s="18"/>
      <c r="F248" s="8"/>
      <c r="G248" s="10"/>
      <c r="H248" s="10"/>
      <c r="I248" s="10"/>
      <c r="J248" s="11"/>
      <c r="K248" s="13"/>
      <c r="L248" s="14"/>
      <c r="M248" s="14"/>
      <c r="N248" s="10"/>
      <c r="O248" s="6" t="str">
        <f t="shared" si="73"/>
        <v/>
      </c>
      <c r="P248" s="6" t="str">
        <f t="shared" si="74"/>
        <v/>
      </c>
      <c r="Q248" s="6" t="b">
        <f t="shared" si="58"/>
        <v>0</v>
      </c>
      <c r="R248" s="6" t="b" cm="1">
        <f t="array" ref="R248">CheckIzonMoji(A248)</f>
        <v>0</v>
      </c>
      <c r="S248" s="6" t="b">
        <f t="shared" si="59"/>
        <v>0</v>
      </c>
      <c r="T248" s="6" t="b">
        <f t="shared" si="60"/>
        <v>0</v>
      </c>
      <c r="U248" s="6" t="b">
        <f t="shared" si="61"/>
        <v>0</v>
      </c>
      <c r="V248" s="6" t="b">
        <f t="shared" si="62"/>
        <v>0</v>
      </c>
      <c r="W248" s="6" t="b">
        <f t="shared" si="63"/>
        <v>0</v>
      </c>
      <c r="X248" s="6" t="b">
        <f t="shared" si="64"/>
        <v>0</v>
      </c>
      <c r="Y248" s="6" t="b">
        <f t="shared" si="65"/>
        <v>0</v>
      </c>
      <c r="Z248" s="6" t="b">
        <f t="shared" si="66"/>
        <v>0</v>
      </c>
      <c r="AA248" s="6" t="b">
        <f t="shared" si="67"/>
        <v>0</v>
      </c>
      <c r="AB248" s="6" t="b">
        <f t="shared" si="68"/>
        <v>0</v>
      </c>
      <c r="AC248" s="6" t="b">
        <f t="shared" si="69"/>
        <v>0</v>
      </c>
      <c r="AD248" s="6" t="b">
        <f t="shared" si="70"/>
        <v>0</v>
      </c>
      <c r="AE248" s="6" t="b">
        <f>IF(Q248,IF(AND(LEN(O248)=7,COUNTIF(集荷不可!$A:$A,O248)=0),FALSE,TRUE),FALSE)</f>
        <v>0</v>
      </c>
      <c r="AF248" s="6" t="b">
        <f t="shared" si="71"/>
        <v>0</v>
      </c>
      <c r="AG248" s="6" t="b">
        <f t="shared" si="72"/>
        <v>0</v>
      </c>
    </row>
    <row r="249" spans="1:33" x14ac:dyDescent="0.45">
      <c r="A249" s="8"/>
      <c r="B249" s="8"/>
      <c r="C249" s="9"/>
      <c r="D249" s="9"/>
      <c r="E249" s="18"/>
      <c r="F249" s="8"/>
      <c r="G249" s="10"/>
      <c r="H249" s="10"/>
      <c r="I249" s="10"/>
      <c r="J249" s="11"/>
      <c r="K249" s="13"/>
      <c r="L249" s="14"/>
      <c r="M249" s="14"/>
      <c r="N249" s="10"/>
      <c r="O249" s="6" t="str">
        <f t="shared" si="73"/>
        <v/>
      </c>
      <c r="P249" s="6" t="str">
        <f t="shared" si="74"/>
        <v/>
      </c>
      <c r="Q249" s="6" t="b">
        <f t="shared" si="58"/>
        <v>0</v>
      </c>
      <c r="R249" s="6" t="b" cm="1">
        <f t="array" ref="R249">CheckIzonMoji(A249)</f>
        <v>0</v>
      </c>
      <c r="S249" s="6" t="b">
        <f t="shared" si="59"/>
        <v>0</v>
      </c>
      <c r="T249" s="6" t="b">
        <f t="shared" si="60"/>
        <v>0</v>
      </c>
      <c r="U249" s="6" t="b">
        <f t="shared" si="61"/>
        <v>0</v>
      </c>
      <c r="V249" s="6" t="b">
        <f t="shared" si="62"/>
        <v>0</v>
      </c>
      <c r="W249" s="6" t="b">
        <f t="shared" si="63"/>
        <v>0</v>
      </c>
      <c r="X249" s="6" t="b">
        <f t="shared" si="64"/>
        <v>0</v>
      </c>
      <c r="Y249" s="6" t="b">
        <f t="shared" si="65"/>
        <v>0</v>
      </c>
      <c r="Z249" s="6" t="b">
        <f t="shared" si="66"/>
        <v>0</v>
      </c>
      <c r="AA249" s="6" t="b">
        <f t="shared" si="67"/>
        <v>0</v>
      </c>
      <c r="AB249" s="6" t="b">
        <f t="shared" si="68"/>
        <v>0</v>
      </c>
      <c r="AC249" s="6" t="b">
        <f t="shared" si="69"/>
        <v>0</v>
      </c>
      <c r="AD249" s="6" t="b">
        <f t="shared" si="70"/>
        <v>0</v>
      </c>
      <c r="AE249" s="6" t="b">
        <f>IF(Q249,IF(AND(LEN(O249)=7,COUNTIF(集荷不可!$A:$A,O249)=0),FALSE,TRUE),FALSE)</f>
        <v>0</v>
      </c>
      <c r="AF249" s="6" t="b">
        <f t="shared" si="71"/>
        <v>0</v>
      </c>
      <c r="AG249" s="6" t="b">
        <f t="shared" si="72"/>
        <v>0</v>
      </c>
    </row>
    <row r="250" spans="1:33" x14ac:dyDescent="0.45">
      <c r="A250" s="8"/>
      <c r="B250" s="8"/>
      <c r="C250" s="9"/>
      <c r="D250" s="9"/>
      <c r="E250" s="18"/>
      <c r="F250" s="8"/>
      <c r="G250" s="10"/>
      <c r="H250" s="10"/>
      <c r="I250" s="10"/>
      <c r="J250" s="11"/>
      <c r="K250" s="13"/>
      <c r="L250" s="14"/>
      <c r="M250" s="14"/>
      <c r="N250" s="10"/>
      <c r="O250" s="6" t="str">
        <f t="shared" si="73"/>
        <v/>
      </c>
      <c r="P250" s="6" t="str">
        <f t="shared" si="74"/>
        <v/>
      </c>
      <c r="Q250" s="6" t="b">
        <f t="shared" si="58"/>
        <v>0</v>
      </c>
      <c r="R250" s="6" t="b" cm="1">
        <f t="array" ref="R250">CheckIzonMoji(A250)</f>
        <v>0</v>
      </c>
      <c r="S250" s="6" t="b">
        <f t="shared" si="59"/>
        <v>0</v>
      </c>
      <c r="T250" s="6" t="b">
        <f t="shared" si="60"/>
        <v>0</v>
      </c>
      <c r="U250" s="6" t="b">
        <f t="shared" si="61"/>
        <v>0</v>
      </c>
      <c r="V250" s="6" t="b">
        <f t="shared" si="62"/>
        <v>0</v>
      </c>
      <c r="W250" s="6" t="b">
        <f t="shared" si="63"/>
        <v>0</v>
      </c>
      <c r="X250" s="6" t="b">
        <f t="shared" si="64"/>
        <v>0</v>
      </c>
      <c r="Y250" s="6" t="b">
        <f t="shared" si="65"/>
        <v>0</v>
      </c>
      <c r="Z250" s="6" t="b">
        <f t="shared" si="66"/>
        <v>0</v>
      </c>
      <c r="AA250" s="6" t="b">
        <f t="shared" si="67"/>
        <v>0</v>
      </c>
      <c r="AB250" s="6" t="b">
        <f t="shared" si="68"/>
        <v>0</v>
      </c>
      <c r="AC250" s="6" t="b">
        <f t="shared" si="69"/>
        <v>0</v>
      </c>
      <c r="AD250" s="6" t="b">
        <f t="shared" si="70"/>
        <v>0</v>
      </c>
      <c r="AE250" s="6" t="b">
        <f>IF(Q250,IF(AND(LEN(O250)=7,COUNTIF(集荷不可!$A:$A,O250)=0),FALSE,TRUE),FALSE)</f>
        <v>0</v>
      </c>
      <c r="AF250" s="6" t="b">
        <f t="shared" si="71"/>
        <v>0</v>
      </c>
      <c r="AG250" s="6" t="b">
        <f t="shared" si="72"/>
        <v>0</v>
      </c>
    </row>
    <row r="251" spans="1:33" x14ac:dyDescent="0.45">
      <c r="A251" s="8"/>
      <c r="B251" s="8"/>
      <c r="C251" s="9"/>
      <c r="D251" s="9"/>
      <c r="E251" s="18"/>
      <c r="F251" s="8"/>
      <c r="G251" s="10"/>
      <c r="H251" s="10"/>
      <c r="I251" s="10"/>
      <c r="J251" s="11"/>
      <c r="K251" s="13"/>
      <c r="L251" s="14"/>
      <c r="M251" s="14"/>
      <c r="N251" s="10"/>
      <c r="O251" s="6" t="str">
        <f t="shared" si="73"/>
        <v/>
      </c>
      <c r="P251" s="6" t="str">
        <f t="shared" si="74"/>
        <v/>
      </c>
      <c r="Q251" s="6" t="b">
        <f t="shared" si="58"/>
        <v>0</v>
      </c>
      <c r="R251" s="6" t="b" cm="1">
        <f t="array" ref="R251">CheckIzonMoji(A251)</f>
        <v>0</v>
      </c>
      <c r="S251" s="6" t="b">
        <f t="shared" si="59"/>
        <v>0</v>
      </c>
      <c r="T251" s="6" t="b">
        <f t="shared" si="60"/>
        <v>0</v>
      </c>
      <c r="U251" s="6" t="b">
        <f t="shared" si="61"/>
        <v>0</v>
      </c>
      <c r="V251" s="6" t="b">
        <f t="shared" si="62"/>
        <v>0</v>
      </c>
      <c r="W251" s="6" t="b">
        <f t="shared" si="63"/>
        <v>0</v>
      </c>
      <c r="X251" s="6" t="b">
        <f t="shared" si="64"/>
        <v>0</v>
      </c>
      <c r="Y251" s="6" t="b">
        <f t="shared" si="65"/>
        <v>0</v>
      </c>
      <c r="Z251" s="6" t="b">
        <f t="shared" si="66"/>
        <v>0</v>
      </c>
      <c r="AA251" s="6" t="b">
        <f t="shared" si="67"/>
        <v>0</v>
      </c>
      <c r="AB251" s="6" t="b">
        <f t="shared" si="68"/>
        <v>0</v>
      </c>
      <c r="AC251" s="6" t="b">
        <f t="shared" si="69"/>
        <v>0</v>
      </c>
      <c r="AD251" s="6" t="b">
        <f t="shared" si="70"/>
        <v>0</v>
      </c>
      <c r="AE251" s="6" t="b">
        <f>IF(Q251,IF(AND(LEN(O251)=7,COUNTIF(集荷不可!$A:$A,O251)=0),FALSE,TRUE),FALSE)</f>
        <v>0</v>
      </c>
      <c r="AF251" s="6" t="b">
        <f t="shared" si="71"/>
        <v>0</v>
      </c>
      <c r="AG251" s="6" t="b">
        <f t="shared" si="72"/>
        <v>0</v>
      </c>
    </row>
    <row r="252" spans="1:33" x14ac:dyDescent="0.45">
      <c r="A252" s="8"/>
      <c r="B252" s="8"/>
      <c r="C252" s="9"/>
      <c r="D252" s="9"/>
      <c r="E252" s="18"/>
      <c r="F252" s="8"/>
      <c r="G252" s="10"/>
      <c r="H252" s="10"/>
      <c r="I252" s="10"/>
      <c r="J252" s="11"/>
      <c r="K252" s="13"/>
      <c r="L252" s="14"/>
      <c r="M252" s="14"/>
      <c r="N252" s="10"/>
      <c r="O252" s="6" t="str">
        <f t="shared" si="73"/>
        <v/>
      </c>
      <c r="P252" s="6" t="str">
        <f t="shared" si="74"/>
        <v/>
      </c>
      <c r="Q252" s="6" t="b">
        <f t="shared" si="58"/>
        <v>0</v>
      </c>
      <c r="R252" s="6" t="b" cm="1">
        <f t="array" ref="R252">CheckIzonMoji(A252)</f>
        <v>0</v>
      </c>
      <c r="S252" s="6" t="b">
        <f t="shared" si="59"/>
        <v>0</v>
      </c>
      <c r="T252" s="6" t="b">
        <f t="shared" si="60"/>
        <v>0</v>
      </c>
      <c r="U252" s="6" t="b">
        <f t="shared" si="61"/>
        <v>0</v>
      </c>
      <c r="V252" s="6" t="b">
        <f t="shared" si="62"/>
        <v>0</v>
      </c>
      <c r="W252" s="6" t="b">
        <f t="shared" si="63"/>
        <v>0</v>
      </c>
      <c r="X252" s="6" t="b">
        <f t="shared" si="64"/>
        <v>0</v>
      </c>
      <c r="Y252" s="6" t="b">
        <f t="shared" si="65"/>
        <v>0</v>
      </c>
      <c r="Z252" s="6" t="b">
        <f t="shared" si="66"/>
        <v>0</v>
      </c>
      <c r="AA252" s="6" t="b">
        <f t="shared" si="67"/>
        <v>0</v>
      </c>
      <c r="AB252" s="6" t="b">
        <f t="shared" si="68"/>
        <v>0</v>
      </c>
      <c r="AC252" s="6" t="b">
        <f t="shared" si="69"/>
        <v>0</v>
      </c>
      <c r="AD252" s="6" t="b">
        <f t="shared" si="70"/>
        <v>0</v>
      </c>
      <c r="AE252" s="6" t="b">
        <f>IF(Q252,IF(AND(LEN(O252)=7,COUNTIF(集荷不可!$A:$A,O252)=0),FALSE,TRUE),FALSE)</f>
        <v>0</v>
      </c>
      <c r="AF252" s="6" t="b">
        <f t="shared" si="71"/>
        <v>0</v>
      </c>
      <c r="AG252" s="6" t="b">
        <f t="shared" si="72"/>
        <v>0</v>
      </c>
    </row>
    <row r="253" spans="1:33" x14ac:dyDescent="0.45">
      <c r="A253" s="8"/>
      <c r="B253" s="8"/>
      <c r="C253" s="9"/>
      <c r="D253" s="9"/>
      <c r="E253" s="18"/>
      <c r="F253" s="8"/>
      <c r="G253" s="10"/>
      <c r="H253" s="10"/>
      <c r="I253" s="10"/>
      <c r="J253" s="11"/>
      <c r="K253" s="13"/>
      <c r="L253" s="14"/>
      <c r="M253" s="14"/>
      <c r="N253" s="10"/>
      <c r="O253" s="6" t="str">
        <f t="shared" si="73"/>
        <v/>
      </c>
      <c r="P253" s="6" t="str">
        <f t="shared" si="74"/>
        <v/>
      </c>
      <c r="Q253" s="6" t="b">
        <f t="shared" si="58"/>
        <v>0</v>
      </c>
      <c r="R253" s="6" t="b" cm="1">
        <f t="array" ref="R253">CheckIzonMoji(A253)</f>
        <v>0</v>
      </c>
      <c r="S253" s="6" t="b">
        <f t="shared" si="59"/>
        <v>0</v>
      </c>
      <c r="T253" s="6" t="b">
        <f t="shared" si="60"/>
        <v>0</v>
      </c>
      <c r="U253" s="6" t="b">
        <f t="shared" si="61"/>
        <v>0</v>
      </c>
      <c r="V253" s="6" t="b">
        <f t="shared" si="62"/>
        <v>0</v>
      </c>
      <c r="W253" s="6" t="b">
        <f t="shared" si="63"/>
        <v>0</v>
      </c>
      <c r="X253" s="6" t="b">
        <f t="shared" si="64"/>
        <v>0</v>
      </c>
      <c r="Y253" s="6" t="b">
        <f t="shared" si="65"/>
        <v>0</v>
      </c>
      <c r="Z253" s="6" t="b">
        <f t="shared" si="66"/>
        <v>0</v>
      </c>
      <c r="AA253" s="6" t="b">
        <f t="shared" si="67"/>
        <v>0</v>
      </c>
      <c r="AB253" s="6" t="b">
        <f t="shared" si="68"/>
        <v>0</v>
      </c>
      <c r="AC253" s="6" t="b">
        <f t="shared" si="69"/>
        <v>0</v>
      </c>
      <c r="AD253" s="6" t="b">
        <f t="shared" si="70"/>
        <v>0</v>
      </c>
      <c r="AE253" s="6" t="b">
        <f>IF(Q253,IF(AND(LEN(O253)=7,COUNTIF(集荷不可!$A:$A,O253)=0),FALSE,TRUE),FALSE)</f>
        <v>0</v>
      </c>
      <c r="AF253" s="6" t="b">
        <f t="shared" si="71"/>
        <v>0</v>
      </c>
      <c r="AG253" s="6" t="b">
        <f t="shared" si="72"/>
        <v>0</v>
      </c>
    </row>
    <row r="254" spans="1:33" x14ac:dyDescent="0.45">
      <c r="A254" s="8"/>
      <c r="B254" s="8"/>
      <c r="C254" s="9"/>
      <c r="D254" s="9"/>
      <c r="E254" s="18"/>
      <c r="F254" s="8"/>
      <c r="G254" s="10"/>
      <c r="H254" s="10"/>
      <c r="I254" s="10"/>
      <c r="J254" s="11"/>
      <c r="K254" s="13"/>
      <c r="L254" s="14"/>
      <c r="M254" s="14"/>
      <c r="N254" s="10"/>
      <c r="O254" s="6" t="str">
        <f t="shared" si="73"/>
        <v/>
      </c>
      <c r="P254" s="6" t="str">
        <f t="shared" si="74"/>
        <v/>
      </c>
      <c r="Q254" s="6" t="b">
        <f t="shared" si="58"/>
        <v>0</v>
      </c>
      <c r="R254" s="6" t="b" cm="1">
        <f t="array" ref="R254">CheckIzonMoji(A254)</f>
        <v>0</v>
      </c>
      <c r="S254" s="6" t="b">
        <f t="shared" si="59"/>
        <v>0</v>
      </c>
      <c r="T254" s="6" t="b">
        <f t="shared" si="60"/>
        <v>0</v>
      </c>
      <c r="U254" s="6" t="b">
        <f t="shared" si="61"/>
        <v>0</v>
      </c>
      <c r="V254" s="6" t="b">
        <f t="shared" si="62"/>
        <v>0</v>
      </c>
      <c r="W254" s="6" t="b">
        <f t="shared" si="63"/>
        <v>0</v>
      </c>
      <c r="X254" s="6" t="b">
        <f t="shared" si="64"/>
        <v>0</v>
      </c>
      <c r="Y254" s="6" t="b">
        <f t="shared" si="65"/>
        <v>0</v>
      </c>
      <c r="Z254" s="6" t="b">
        <f t="shared" si="66"/>
        <v>0</v>
      </c>
      <c r="AA254" s="6" t="b">
        <f t="shared" si="67"/>
        <v>0</v>
      </c>
      <c r="AB254" s="6" t="b">
        <f t="shared" si="68"/>
        <v>0</v>
      </c>
      <c r="AC254" s="6" t="b">
        <f t="shared" si="69"/>
        <v>0</v>
      </c>
      <c r="AD254" s="6" t="b">
        <f t="shared" si="70"/>
        <v>0</v>
      </c>
      <c r="AE254" s="6" t="b">
        <f>IF(Q254,IF(AND(LEN(O254)=7,COUNTIF(集荷不可!$A:$A,O254)=0),FALSE,TRUE),FALSE)</f>
        <v>0</v>
      </c>
      <c r="AF254" s="6" t="b">
        <f t="shared" si="71"/>
        <v>0</v>
      </c>
      <c r="AG254" s="6" t="b">
        <f t="shared" si="72"/>
        <v>0</v>
      </c>
    </row>
    <row r="255" spans="1:33" x14ac:dyDescent="0.45">
      <c r="A255" s="8"/>
      <c r="B255" s="8"/>
      <c r="C255" s="9"/>
      <c r="D255" s="9"/>
      <c r="E255" s="18"/>
      <c r="F255" s="8"/>
      <c r="G255" s="10"/>
      <c r="H255" s="10"/>
      <c r="I255" s="10"/>
      <c r="J255" s="11"/>
      <c r="K255" s="13"/>
      <c r="L255" s="14"/>
      <c r="M255" s="14"/>
      <c r="N255" s="10"/>
      <c r="O255" s="6" t="str">
        <f t="shared" si="73"/>
        <v/>
      </c>
      <c r="P255" s="6" t="str">
        <f t="shared" si="74"/>
        <v/>
      </c>
      <c r="Q255" s="6" t="b">
        <f t="shared" si="58"/>
        <v>0</v>
      </c>
      <c r="R255" s="6" t="b" cm="1">
        <f t="array" ref="R255">CheckIzonMoji(A255)</f>
        <v>0</v>
      </c>
      <c r="S255" s="6" t="b">
        <f t="shared" si="59"/>
        <v>0</v>
      </c>
      <c r="T255" s="6" t="b">
        <f t="shared" si="60"/>
        <v>0</v>
      </c>
      <c r="U255" s="6" t="b">
        <f t="shared" si="61"/>
        <v>0</v>
      </c>
      <c r="V255" s="6" t="b">
        <f t="shared" si="62"/>
        <v>0</v>
      </c>
      <c r="W255" s="6" t="b">
        <f t="shared" si="63"/>
        <v>0</v>
      </c>
      <c r="X255" s="6" t="b">
        <f t="shared" si="64"/>
        <v>0</v>
      </c>
      <c r="Y255" s="6" t="b">
        <f t="shared" si="65"/>
        <v>0</v>
      </c>
      <c r="Z255" s="6" t="b">
        <f t="shared" si="66"/>
        <v>0</v>
      </c>
      <c r="AA255" s="6" t="b">
        <f t="shared" si="67"/>
        <v>0</v>
      </c>
      <c r="AB255" s="6" t="b">
        <f t="shared" si="68"/>
        <v>0</v>
      </c>
      <c r="AC255" s="6" t="b">
        <f t="shared" si="69"/>
        <v>0</v>
      </c>
      <c r="AD255" s="6" t="b">
        <f t="shared" si="70"/>
        <v>0</v>
      </c>
      <c r="AE255" s="6" t="b">
        <f>IF(Q255,IF(AND(LEN(O255)=7,COUNTIF(集荷不可!$A:$A,O255)=0),FALSE,TRUE),FALSE)</f>
        <v>0</v>
      </c>
      <c r="AF255" s="6" t="b">
        <f t="shared" si="71"/>
        <v>0</v>
      </c>
      <c r="AG255" s="6" t="b">
        <f t="shared" si="72"/>
        <v>0</v>
      </c>
    </row>
    <row r="256" spans="1:33" x14ac:dyDescent="0.45">
      <c r="A256" s="8"/>
      <c r="B256" s="8"/>
      <c r="C256" s="9"/>
      <c r="D256" s="9"/>
      <c r="E256" s="18"/>
      <c r="F256" s="8"/>
      <c r="G256" s="10"/>
      <c r="H256" s="10"/>
      <c r="I256" s="10"/>
      <c r="J256" s="11"/>
      <c r="K256" s="13"/>
      <c r="L256" s="14"/>
      <c r="M256" s="14"/>
      <c r="N256" s="10"/>
      <c r="O256" s="6" t="str">
        <f t="shared" si="73"/>
        <v/>
      </c>
      <c r="P256" s="6" t="str">
        <f t="shared" si="74"/>
        <v/>
      </c>
      <c r="Q256" s="6" t="b">
        <f t="shared" si="58"/>
        <v>0</v>
      </c>
      <c r="R256" s="6" t="b" cm="1">
        <f t="array" ref="R256">CheckIzonMoji(A256)</f>
        <v>0</v>
      </c>
      <c r="S256" s="6" t="b">
        <f t="shared" si="59"/>
        <v>0</v>
      </c>
      <c r="T256" s="6" t="b">
        <f t="shared" si="60"/>
        <v>0</v>
      </c>
      <c r="U256" s="6" t="b">
        <f t="shared" si="61"/>
        <v>0</v>
      </c>
      <c r="V256" s="6" t="b">
        <f t="shared" si="62"/>
        <v>0</v>
      </c>
      <c r="W256" s="6" t="b">
        <f t="shared" si="63"/>
        <v>0</v>
      </c>
      <c r="X256" s="6" t="b">
        <f t="shared" si="64"/>
        <v>0</v>
      </c>
      <c r="Y256" s="6" t="b">
        <f t="shared" si="65"/>
        <v>0</v>
      </c>
      <c r="Z256" s="6" t="b">
        <f t="shared" si="66"/>
        <v>0</v>
      </c>
      <c r="AA256" s="6" t="b">
        <f t="shared" si="67"/>
        <v>0</v>
      </c>
      <c r="AB256" s="6" t="b">
        <f t="shared" si="68"/>
        <v>0</v>
      </c>
      <c r="AC256" s="6" t="b">
        <f t="shared" si="69"/>
        <v>0</v>
      </c>
      <c r="AD256" s="6" t="b">
        <f t="shared" si="70"/>
        <v>0</v>
      </c>
      <c r="AE256" s="6" t="b">
        <f>IF(Q256,IF(AND(LEN(O256)=7,COUNTIF(集荷不可!$A:$A,O256)=0),FALSE,TRUE),FALSE)</f>
        <v>0</v>
      </c>
      <c r="AF256" s="6" t="b">
        <f t="shared" si="71"/>
        <v>0</v>
      </c>
      <c r="AG256" s="6" t="b">
        <f t="shared" si="72"/>
        <v>0</v>
      </c>
    </row>
    <row r="257" spans="1:33" x14ac:dyDescent="0.45">
      <c r="A257" s="8"/>
      <c r="B257" s="8"/>
      <c r="C257" s="9"/>
      <c r="D257" s="9"/>
      <c r="E257" s="18"/>
      <c r="F257" s="8"/>
      <c r="G257" s="10"/>
      <c r="H257" s="10"/>
      <c r="I257" s="10"/>
      <c r="J257" s="11"/>
      <c r="K257" s="13"/>
      <c r="L257" s="14"/>
      <c r="M257" s="14"/>
      <c r="N257" s="10"/>
      <c r="O257" s="6" t="str">
        <f t="shared" si="73"/>
        <v/>
      </c>
      <c r="P257" s="6" t="str">
        <f t="shared" si="74"/>
        <v/>
      </c>
      <c r="Q257" s="6" t="b">
        <f t="shared" si="58"/>
        <v>0</v>
      </c>
      <c r="R257" s="6" t="b" cm="1">
        <f t="array" ref="R257">CheckIzonMoji(A257)</f>
        <v>0</v>
      </c>
      <c r="S257" s="6" t="b">
        <f t="shared" si="59"/>
        <v>0</v>
      </c>
      <c r="T257" s="6" t="b">
        <f t="shared" si="60"/>
        <v>0</v>
      </c>
      <c r="U257" s="6" t="b">
        <f t="shared" si="61"/>
        <v>0</v>
      </c>
      <c r="V257" s="6" t="b">
        <f t="shared" si="62"/>
        <v>0</v>
      </c>
      <c r="W257" s="6" t="b">
        <f t="shared" si="63"/>
        <v>0</v>
      </c>
      <c r="X257" s="6" t="b">
        <f t="shared" si="64"/>
        <v>0</v>
      </c>
      <c r="Y257" s="6" t="b">
        <f t="shared" si="65"/>
        <v>0</v>
      </c>
      <c r="Z257" s="6" t="b">
        <f t="shared" si="66"/>
        <v>0</v>
      </c>
      <c r="AA257" s="6" t="b">
        <f t="shared" si="67"/>
        <v>0</v>
      </c>
      <c r="AB257" s="6" t="b">
        <f t="shared" si="68"/>
        <v>0</v>
      </c>
      <c r="AC257" s="6" t="b">
        <f t="shared" si="69"/>
        <v>0</v>
      </c>
      <c r="AD257" s="6" t="b">
        <f t="shared" si="70"/>
        <v>0</v>
      </c>
      <c r="AE257" s="6" t="b">
        <f>IF(Q257,IF(AND(LEN(O257)=7,COUNTIF(集荷不可!$A:$A,O257)=0),FALSE,TRUE),FALSE)</f>
        <v>0</v>
      </c>
      <c r="AF257" s="6" t="b">
        <f t="shared" si="71"/>
        <v>0</v>
      </c>
      <c r="AG257" s="6" t="b">
        <f t="shared" si="72"/>
        <v>0</v>
      </c>
    </row>
    <row r="258" spans="1:33" x14ac:dyDescent="0.45">
      <c r="A258" s="8"/>
      <c r="B258" s="8"/>
      <c r="C258" s="9"/>
      <c r="D258" s="9"/>
      <c r="E258" s="18"/>
      <c r="F258" s="8"/>
      <c r="G258" s="10"/>
      <c r="H258" s="10"/>
      <c r="I258" s="10"/>
      <c r="J258" s="11"/>
      <c r="K258" s="13"/>
      <c r="L258" s="14"/>
      <c r="M258" s="14"/>
      <c r="N258" s="10"/>
      <c r="O258" s="6" t="str">
        <f t="shared" si="73"/>
        <v/>
      </c>
      <c r="P258" s="6" t="str">
        <f t="shared" si="74"/>
        <v/>
      </c>
      <c r="Q258" s="6" t="b">
        <f t="shared" si="58"/>
        <v>0</v>
      </c>
      <c r="R258" s="6" t="b" cm="1">
        <f t="array" ref="R258">CheckIzonMoji(A258)</f>
        <v>0</v>
      </c>
      <c r="S258" s="6" t="b">
        <f t="shared" si="59"/>
        <v>0</v>
      </c>
      <c r="T258" s="6" t="b">
        <f t="shared" si="60"/>
        <v>0</v>
      </c>
      <c r="U258" s="6" t="b">
        <f t="shared" si="61"/>
        <v>0</v>
      </c>
      <c r="V258" s="6" t="b">
        <f t="shared" si="62"/>
        <v>0</v>
      </c>
      <c r="W258" s="6" t="b">
        <f t="shared" si="63"/>
        <v>0</v>
      </c>
      <c r="X258" s="6" t="b">
        <f t="shared" si="64"/>
        <v>0</v>
      </c>
      <c r="Y258" s="6" t="b">
        <f t="shared" si="65"/>
        <v>0</v>
      </c>
      <c r="Z258" s="6" t="b">
        <f t="shared" si="66"/>
        <v>0</v>
      </c>
      <c r="AA258" s="6" t="b">
        <f t="shared" si="67"/>
        <v>0</v>
      </c>
      <c r="AB258" s="6" t="b">
        <f t="shared" si="68"/>
        <v>0</v>
      </c>
      <c r="AC258" s="6" t="b">
        <f t="shared" si="69"/>
        <v>0</v>
      </c>
      <c r="AD258" s="6" t="b">
        <f t="shared" si="70"/>
        <v>0</v>
      </c>
      <c r="AE258" s="6" t="b">
        <f>IF(Q258,IF(AND(LEN(O258)=7,COUNTIF(集荷不可!$A:$A,O258)=0),FALSE,TRUE),FALSE)</f>
        <v>0</v>
      </c>
      <c r="AF258" s="6" t="b">
        <f t="shared" si="71"/>
        <v>0</v>
      </c>
      <c r="AG258" s="6" t="b">
        <f t="shared" si="72"/>
        <v>0</v>
      </c>
    </row>
    <row r="259" spans="1:33" x14ac:dyDescent="0.45">
      <c r="A259" s="8"/>
      <c r="B259" s="8"/>
      <c r="C259" s="9"/>
      <c r="D259" s="9"/>
      <c r="E259" s="18"/>
      <c r="F259" s="8"/>
      <c r="G259" s="10"/>
      <c r="H259" s="10"/>
      <c r="I259" s="10"/>
      <c r="J259" s="11"/>
      <c r="K259" s="13"/>
      <c r="L259" s="14"/>
      <c r="M259" s="14"/>
      <c r="N259" s="10"/>
      <c r="O259" s="6" t="str">
        <f t="shared" si="73"/>
        <v/>
      </c>
      <c r="P259" s="6" t="str">
        <f t="shared" si="74"/>
        <v/>
      </c>
      <c r="Q259" s="6" t="b">
        <f t="shared" si="58"/>
        <v>0</v>
      </c>
      <c r="R259" s="6" t="b" cm="1">
        <f t="array" ref="R259">CheckIzonMoji(A259)</f>
        <v>0</v>
      </c>
      <c r="S259" s="6" t="b">
        <f t="shared" si="59"/>
        <v>0</v>
      </c>
      <c r="T259" s="6" t="b">
        <f t="shared" si="60"/>
        <v>0</v>
      </c>
      <c r="U259" s="6" t="b">
        <f t="shared" si="61"/>
        <v>0</v>
      </c>
      <c r="V259" s="6" t="b">
        <f t="shared" si="62"/>
        <v>0</v>
      </c>
      <c r="W259" s="6" t="b">
        <f t="shared" si="63"/>
        <v>0</v>
      </c>
      <c r="X259" s="6" t="b">
        <f t="shared" si="64"/>
        <v>0</v>
      </c>
      <c r="Y259" s="6" t="b">
        <f t="shared" si="65"/>
        <v>0</v>
      </c>
      <c r="Z259" s="6" t="b">
        <f t="shared" si="66"/>
        <v>0</v>
      </c>
      <c r="AA259" s="6" t="b">
        <f t="shared" si="67"/>
        <v>0</v>
      </c>
      <c r="AB259" s="6" t="b">
        <f t="shared" si="68"/>
        <v>0</v>
      </c>
      <c r="AC259" s="6" t="b">
        <f t="shared" si="69"/>
        <v>0</v>
      </c>
      <c r="AD259" s="6" t="b">
        <f t="shared" si="70"/>
        <v>0</v>
      </c>
      <c r="AE259" s="6" t="b">
        <f>IF(Q259,IF(AND(LEN(O259)=7,COUNTIF(集荷不可!$A:$A,O259)=0),FALSE,TRUE),FALSE)</f>
        <v>0</v>
      </c>
      <c r="AF259" s="6" t="b">
        <f t="shared" si="71"/>
        <v>0</v>
      </c>
      <c r="AG259" s="6" t="b">
        <f t="shared" si="72"/>
        <v>0</v>
      </c>
    </row>
    <row r="260" spans="1:33" x14ac:dyDescent="0.45">
      <c r="A260" s="8"/>
      <c r="B260" s="8"/>
      <c r="C260" s="9"/>
      <c r="D260" s="9"/>
      <c r="E260" s="18"/>
      <c r="F260" s="8"/>
      <c r="G260" s="10"/>
      <c r="H260" s="10"/>
      <c r="I260" s="10"/>
      <c r="J260" s="11"/>
      <c r="K260" s="13"/>
      <c r="L260" s="14"/>
      <c r="M260" s="14"/>
      <c r="N260" s="10"/>
      <c r="O260" s="6" t="str">
        <f t="shared" si="73"/>
        <v/>
      </c>
      <c r="P260" s="6" t="str">
        <f t="shared" si="74"/>
        <v/>
      </c>
      <c r="Q260" s="6" t="b">
        <f t="shared" si="58"/>
        <v>0</v>
      </c>
      <c r="R260" s="6" t="b" cm="1">
        <f t="array" ref="R260">CheckIzonMoji(A260)</f>
        <v>0</v>
      </c>
      <c r="S260" s="6" t="b">
        <f t="shared" si="59"/>
        <v>0</v>
      </c>
      <c r="T260" s="6" t="b">
        <f t="shared" si="60"/>
        <v>0</v>
      </c>
      <c r="U260" s="6" t="b">
        <f t="shared" si="61"/>
        <v>0</v>
      </c>
      <c r="V260" s="6" t="b">
        <f t="shared" si="62"/>
        <v>0</v>
      </c>
      <c r="W260" s="6" t="b">
        <f t="shared" si="63"/>
        <v>0</v>
      </c>
      <c r="X260" s="6" t="b">
        <f t="shared" si="64"/>
        <v>0</v>
      </c>
      <c r="Y260" s="6" t="b">
        <f t="shared" si="65"/>
        <v>0</v>
      </c>
      <c r="Z260" s="6" t="b">
        <f t="shared" si="66"/>
        <v>0</v>
      </c>
      <c r="AA260" s="6" t="b">
        <f t="shared" si="67"/>
        <v>0</v>
      </c>
      <c r="AB260" s="6" t="b">
        <f t="shared" si="68"/>
        <v>0</v>
      </c>
      <c r="AC260" s="6" t="b">
        <f t="shared" si="69"/>
        <v>0</v>
      </c>
      <c r="AD260" s="6" t="b">
        <f t="shared" si="70"/>
        <v>0</v>
      </c>
      <c r="AE260" s="6" t="b">
        <f>IF(Q260,IF(AND(LEN(O260)=7,COUNTIF(集荷不可!$A:$A,O260)=0),FALSE,TRUE),FALSE)</f>
        <v>0</v>
      </c>
      <c r="AF260" s="6" t="b">
        <f t="shared" si="71"/>
        <v>0</v>
      </c>
      <c r="AG260" s="6" t="b">
        <f t="shared" si="72"/>
        <v>0</v>
      </c>
    </row>
    <row r="261" spans="1:33" x14ac:dyDescent="0.45">
      <c r="A261" s="8"/>
      <c r="B261" s="8"/>
      <c r="C261" s="9"/>
      <c r="D261" s="9"/>
      <c r="E261" s="18"/>
      <c r="F261" s="8"/>
      <c r="G261" s="10"/>
      <c r="H261" s="10"/>
      <c r="I261" s="10"/>
      <c r="J261" s="11"/>
      <c r="K261" s="13"/>
      <c r="L261" s="14"/>
      <c r="M261" s="14"/>
      <c r="N261" s="10"/>
      <c r="O261" s="6" t="str">
        <f t="shared" si="73"/>
        <v/>
      </c>
      <c r="P261" s="6" t="str">
        <f t="shared" si="74"/>
        <v/>
      </c>
      <c r="Q261" s="6" t="b">
        <f t="shared" si="58"/>
        <v>0</v>
      </c>
      <c r="R261" s="6" t="b" cm="1">
        <f t="array" ref="R261">CheckIzonMoji(A261)</f>
        <v>0</v>
      </c>
      <c r="S261" s="6" t="b">
        <f t="shared" si="59"/>
        <v>0</v>
      </c>
      <c r="T261" s="6" t="b">
        <f t="shared" si="60"/>
        <v>0</v>
      </c>
      <c r="U261" s="6" t="b">
        <f t="shared" si="61"/>
        <v>0</v>
      </c>
      <c r="V261" s="6" t="b">
        <f t="shared" si="62"/>
        <v>0</v>
      </c>
      <c r="W261" s="6" t="b">
        <f t="shared" si="63"/>
        <v>0</v>
      </c>
      <c r="X261" s="6" t="b">
        <f t="shared" si="64"/>
        <v>0</v>
      </c>
      <c r="Y261" s="6" t="b">
        <f t="shared" si="65"/>
        <v>0</v>
      </c>
      <c r="Z261" s="6" t="b">
        <f t="shared" si="66"/>
        <v>0</v>
      </c>
      <c r="AA261" s="6" t="b">
        <f t="shared" si="67"/>
        <v>0</v>
      </c>
      <c r="AB261" s="6" t="b">
        <f t="shared" si="68"/>
        <v>0</v>
      </c>
      <c r="AC261" s="6" t="b">
        <f t="shared" si="69"/>
        <v>0</v>
      </c>
      <c r="AD261" s="6" t="b">
        <f t="shared" si="70"/>
        <v>0</v>
      </c>
      <c r="AE261" s="6" t="b">
        <f>IF(Q261,IF(AND(LEN(O261)=7,COUNTIF(集荷不可!$A:$A,O261)=0),FALSE,TRUE),FALSE)</f>
        <v>0</v>
      </c>
      <c r="AF261" s="6" t="b">
        <f t="shared" si="71"/>
        <v>0</v>
      </c>
      <c r="AG261" s="6" t="b">
        <f t="shared" si="72"/>
        <v>0</v>
      </c>
    </row>
    <row r="262" spans="1:33" x14ac:dyDescent="0.45">
      <c r="A262" s="8"/>
      <c r="B262" s="8"/>
      <c r="C262" s="9"/>
      <c r="D262" s="9"/>
      <c r="E262" s="18"/>
      <c r="F262" s="8"/>
      <c r="G262" s="10"/>
      <c r="H262" s="10"/>
      <c r="I262" s="10"/>
      <c r="J262" s="11"/>
      <c r="K262" s="13"/>
      <c r="L262" s="14"/>
      <c r="M262" s="14"/>
      <c r="N262" s="10"/>
      <c r="O262" s="6" t="str">
        <f t="shared" si="73"/>
        <v/>
      </c>
      <c r="P262" s="6" t="str">
        <f t="shared" si="74"/>
        <v/>
      </c>
      <c r="Q262" s="6" t="b">
        <f t="shared" si="58"/>
        <v>0</v>
      </c>
      <c r="R262" s="6" t="b" cm="1">
        <f t="array" ref="R262">CheckIzonMoji(A262)</f>
        <v>0</v>
      </c>
      <c r="S262" s="6" t="b">
        <f t="shared" si="59"/>
        <v>0</v>
      </c>
      <c r="T262" s="6" t="b">
        <f t="shared" si="60"/>
        <v>0</v>
      </c>
      <c r="U262" s="6" t="b">
        <f t="shared" si="61"/>
        <v>0</v>
      </c>
      <c r="V262" s="6" t="b">
        <f t="shared" si="62"/>
        <v>0</v>
      </c>
      <c r="W262" s="6" t="b">
        <f t="shared" si="63"/>
        <v>0</v>
      </c>
      <c r="X262" s="6" t="b">
        <f t="shared" si="64"/>
        <v>0</v>
      </c>
      <c r="Y262" s="6" t="b">
        <f t="shared" si="65"/>
        <v>0</v>
      </c>
      <c r="Z262" s="6" t="b">
        <f t="shared" si="66"/>
        <v>0</v>
      </c>
      <c r="AA262" s="6" t="b">
        <f t="shared" si="67"/>
        <v>0</v>
      </c>
      <c r="AB262" s="6" t="b">
        <f t="shared" si="68"/>
        <v>0</v>
      </c>
      <c r="AC262" s="6" t="b">
        <f t="shared" si="69"/>
        <v>0</v>
      </c>
      <c r="AD262" s="6" t="b">
        <f t="shared" si="70"/>
        <v>0</v>
      </c>
      <c r="AE262" s="6" t="b">
        <f>IF(Q262,IF(AND(LEN(O262)=7,COUNTIF(集荷不可!$A:$A,O262)=0),FALSE,TRUE),FALSE)</f>
        <v>0</v>
      </c>
      <c r="AF262" s="6" t="b">
        <f t="shared" si="71"/>
        <v>0</v>
      </c>
      <c r="AG262" s="6" t="b">
        <f t="shared" si="72"/>
        <v>0</v>
      </c>
    </row>
    <row r="263" spans="1:33" x14ac:dyDescent="0.45">
      <c r="A263" s="8"/>
      <c r="B263" s="8"/>
      <c r="C263" s="9"/>
      <c r="D263" s="9"/>
      <c r="E263" s="18"/>
      <c r="F263" s="8"/>
      <c r="G263" s="10"/>
      <c r="H263" s="10"/>
      <c r="I263" s="10"/>
      <c r="J263" s="11"/>
      <c r="K263" s="13"/>
      <c r="L263" s="14"/>
      <c r="M263" s="14"/>
      <c r="N263" s="10"/>
      <c r="O263" s="6" t="str">
        <f t="shared" si="73"/>
        <v/>
      </c>
      <c r="P263" s="6" t="str">
        <f t="shared" si="74"/>
        <v/>
      </c>
      <c r="Q263" s="6" t="b">
        <f t="shared" ref="Q263:Q326" si="75">IF(LEN(A263&amp;B263&amp;C263&amp;D263&amp;E263&amp;F263&amp;G263&amp;H263&amp;I263&amp;J263&amp;K263&amp;L263&amp;M263&amp;N263)=0,FALSE,TRUE)</f>
        <v>0</v>
      </c>
      <c r="R263" s="6" t="b" cm="1">
        <f t="array" ref="R263">CheckIzonMoji(A263)</f>
        <v>0</v>
      </c>
      <c r="S263" s="6" t="b">
        <f t="shared" ref="S263:S326" si="76">IF(Q263,IF(AND(LENB(A263)&gt;2,LENB(A263)&lt;33),FALSE,TRUE),FALSE)</f>
        <v>0</v>
      </c>
      <c r="T263" s="6" t="b">
        <f t="shared" ref="T263:T326" si="77">IF(Q263,IF(B263="",TRUE,FALSE),FALSE)</f>
        <v>0</v>
      </c>
      <c r="U263" s="6" t="b">
        <f t="shared" ref="U263:U326" si="78">IF(Q263,IF(OR(C263="",ISERR(DAY(C263))),TRUE,FALSE),FALSE)</f>
        <v>0</v>
      </c>
      <c r="V263" s="6" t="b">
        <f t="shared" ref="V263:V326" si="79">IF(Q263,IF(D263="",TRUE,FALSE),FALSE)</f>
        <v>0</v>
      </c>
      <c r="W263" s="6" t="b">
        <f t="shared" ref="W263:W326" si="80">IF(Q263,IF(AND(LENB(F263)&gt;1,LENB(F263)&lt;65),FALSE,TRUE),FALSE)</f>
        <v>0</v>
      </c>
      <c r="X263" s="6" t="b">
        <f t="shared" ref="X263:X326" si="81">IF(LENB(G263)&lt;33,FALSE,TRUE)</f>
        <v>0</v>
      </c>
      <c r="Y263" s="6" t="b">
        <f t="shared" ref="Y263:Y326" si="82">IF(LENB(H263)&lt;51,FALSE,TRUE)</f>
        <v>0</v>
      </c>
      <c r="Z263" s="6" t="b">
        <f t="shared" ref="Z263:Z326" si="83">IF(LENB(I263)&lt;51,FALSE,TRUE)</f>
        <v>0</v>
      </c>
      <c r="AA263" s="6" t="b">
        <f t="shared" ref="AA263:AA326" si="84">IF(Q263,IF(AND(LENB(J263)&gt;2,LENB(J263)&lt;16),FALSE,TRUE),FALSE)</f>
        <v>0</v>
      </c>
      <c r="AB263" s="6" t="b">
        <f t="shared" ref="AB263:AB326" si="85">IF(Q263,IF(AND(LENB(K263)&lt;61),FALSE,TRUE),FALSE)</f>
        <v>0</v>
      </c>
      <c r="AC263" s="6" t="b">
        <f t="shared" ref="AC263:AC326" si="86">IF(Q263,IF(AND(LENB(L263)&lt;9),FALSE,TRUE),FALSE)</f>
        <v>0</v>
      </c>
      <c r="AD263" s="6" t="b">
        <f t="shared" ref="AD263:AD326" si="87">IF(Q263,IF(N263="",TRUE,FALSE),FALSE)</f>
        <v>0</v>
      </c>
      <c r="AE263" s="6" t="b">
        <f>IF(Q263,IF(AND(LEN(O263)=7,COUNTIF(集荷不可!$A:$A,O263)=0),FALSE,TRUE),FALSE)</f>
        <v>0</v>
      </c>
      <c r="AF263" s="6" t="b">
        <f t="shared" ref="AF263:AF326" si="88">IF(ISERROR(FIND(".@",K263)),FALSE,TRUE)</f>
        <v>0</v>
      </c>
      <c r="AG263" s="6" t="b">
        <f t="shared" ref="AG263:AG326" si="89">IF(LENB(M263)&lt;9,FALSE,TRUE)</f>
        <v>0</v>
      </c>
    </row>
    <row r="264" spans="1:33" x14ac:dyDescent="0.45">
      <c r="A264" s="8"/>
      <c r="B264" s="8"/>
      <c r="C264" s="9"/>
      <c r="D264" s="9"/>
      <c r="E264" s="18"/>
      <c r="F264" s="8"/>
      <c r="G264" s="10"/>
      <c r="H264" s="10"/>
      <c r="I264" s="10"/>
      <c r="J264" s="11"/>
      <c r="K264" s="13"/>
      <c r="L264" s="14"/>
      <c r="M264" s="14"/>
      <c r="N264" s="10"/>
      <c r="O264" s="6" t="str">
        <f t="shared" si="73"/>
        <v/>
      </c>
      <c r="P264" s="6" t="str">
        <f t="shared" si="74"/>
        <v/>
      </c>
      <c r="Q264" s="6" t="b">
        <f t="shared" si="75"/>
        <v>0</v>
      </c>
      <c r="R264" s="6" t="b" cm="1">
        <f t="array" ref="R264">CheckIzonMoji(A264)</f>
        <v>0</v>
      </c>
      <c r="S264" s="6" t="b">
        <f t="shared" si="76"/>
        <v>0</v>
      </c>
      <c r="T264" s="6" t="b">
        <f t="shared" si="77"/>
        <v>0</v>
      </c>
      <c r="U264" s="6" t="b">
        <f t="shared" si="78"/>
        <v>0</v>
      </c>
      <c r="V264" s="6" t="b">
        <f t="shared" si="79"/>
        <v>0</v>
      </c>
      <c r="W264" s="6" t="b">
        <f t="shared" si="80"/>
        <v>0</v>
      </c>
      <c r="X264" s="6" t="b">
        <f t="shared" si="81"/>
        <v>0</v>
      </c>
      <c r="Y264" s="6" t="b">
        <f t="shared" si="82"/>
        <v>0</v>
      </c>
      <c r="Z264" s="6" t="b">
        <f t="shared" si="83"/>
        <v>0</v>
      </c>
      <c r="AA264" s="6" t="b">
        <f t="shared" si="84"/>
        <v>0</v>
      </c>
      <c r="AB264" s="6" t="b">
        <f t="shared" si="85"/>
        <v>0</v>
      </c>
      <c r="AC264" s="6" t="b">
        <f t="shared" si="86"/>
        <v>0</v>
      </c>
      <c r="AD264" s="6" t="b">
        <f t="shared" si="87"/>
        <v>0</v>
      </c>
      <c r="AE264" s="6" t="b">
        <f>IF(Q264,IF(AND(LEN(O264)=7,COUNTIF(集荷不可!$A:$A,O264)=0),FALSE,TRUE),FALSE)</f>
        <v>0</v>
      </c>
      <c r="AF264" s="6" t="b">
        <f t="shared" si="88"/>
        <v>0</v>
      </c>
      <c r="AG264" s="6" t="b">
        <f t="shared" si="89"/>
        <v>0</v>
      </c>
    </row>
    <row r="265" spans="1:33" x14ac:dyDescent="0.45">
      <c r="A265" s="8"/>
      <c r="B265" s="8"/>
      <c r="C265" s="9"/>
      <c r="D265" s="9"/>
      <c r="E265" s="18"/>
      <c r="F265" s="8"/>
      <c r="G265" s="10"/>
      <c r="H265" s="10"/>
      <c r="I265" s="10"/>
      <c r="J265" s="11"/>
      <c r="K265" s="13"/>
      <c r="L265" s="14"/>
      <c r="M265" s="14"/>
      <c r="N265" s="10"/>
      <c r="O265" s="6" t="str">
        <f t="shared" ref="O265:O328" si="90">SUBSTITUTE(E265,"-","")</f>
        <v/>
      </c>
      <c r="P265" s="6" t="str">
        <f t="shared" ref="P265:P328" si="91">LEFT(N265,1)</f>
        <v/>
      </c>
      <c r="Q265" s="6" t="b">
        <f t="shared" si="75"/>
        <v>0</v>
      </c>
      <c r="R265" s="6" t="b" cm="1">
        <f t="array" ref="R265">CheckIzonMoji(A265)</f>
        <v>0</v>
      </c>
      <c r="S265" s="6" t="b">
        <f t="shared" si="76"/>
        <v>0</v>
      </c>
      <c r="T265" s="6" t="b">
        <f t="shared" si="77"/>
        <v>0</v>
      </c>
      <c r="U265" s="6" t="b">
        <f t="shared" si="78"/>
        <v>0</v>
      </c>
      <c r="V265" s="6" t="b">
        <f t="shared" si="79"/>
        <v>0</v>
      </c>
      <c r="W265" s="6" t="b">
        <f t="shared" si="80"/>
        <v>0</v>
      </c>
      <c r="X265" s="6" t="b">
        <f t="shared" si="81"/>
        <v>0</v>
      </c>
      <c r="Y265" s="6" t="b">
        <f t="shared" si="82"/>
        <v>0</v>
      </c>
      <c r="Z265" s="6" t="b">
        <f t="shared" si="83"/>
        <v>0</v>
      </c>
      <c r="AA265" s="6" t="b">
        <f t="shared" si="84"/>
        <v>0</v>
      </c>
      <c r="AB265" s="6" t="b">
        <f t="shared" si="85"/>
        <v>0</v>
      </c>
      <c r="AC265" s="6" t="b">
        <f t="shared" si="86"/>
        <v>0</v>
      </c>
      <c r="AD265" s="6" t="b">
        <f t="shared" si="87"/>
        <v>0</v>
      </c>
      <c r="AE265" s="6" t="b">
        <f>IF(Q265,IF(AND(LEN(O265)=7,COUNTIF(集荷不可!$A:$A,O265)=0),FALSE,TRUE),FALSE)</f>
        <v>0</v>
      </c>
      <c r="AF265" s="6" t="b">
        <f t="shared" si="88"/>
        <v>0</v>
      </c>
      <c r="AG265" s="6" t="b">
        <f t="shared" si="89"/>
        <v>0</v>
      </c>
    </row>
    <row r="266" spans="1:33" x14ac:dyDescent="0.45">
      <c r="A266" s="8"/>
      <c r="B266" s="8"/>
      <c r="C266" s="9"/>
      <c r="D266" s="9"/>
      <c r="E266" s="18"/>
      <c r="F266" s="8"/>
      <c r="G266" s="10"/>
      <c r="H266" s="10"/>
      <c r="I266" s="10"/>
      <c r="J266" s="11"/>
      <c r="K266" s="13"/>
      <c r="L266" s="14"/>
      <c r="M266" s="14"/>
      <c r="N266" s="10"/>
      <c r="O266" s="6" t="str">
        <f t="shared" si="90"/>
        <v/>
      </c>
      <c r="P266" s="6" t="str">
        <f t="shared" si="91"/>
        <v/>
      </c>
      <c r="Q266" s="6" t="b">
        <f t="shared" si="75"/>
        <v>0</v>
      </c>
      <c r="R266" s="6" t="b" cm="1">
        <f t="array" ref="R266">CheckIzonMoji(A266)</f>
        <v>0</v>
      </c>
      <c r="S266" s="6" t="b">
        <f t="shared" si="76"/>
        <v>0</v>
      </c>
      <c r="T266" s="6" t="b">
        <f t="shared" si="77"/>
        <v>0</v>
      </c>
      <c r="U266" s="6" t="b">
        <f t="shared" si="78"/>
        <v>0</v>
      </c>
      <c r="V266" s="6" t="b">
        <f t="shared" si="79"/>
        <v>0</v>
      </c>
      <c r="W266" s="6" t="b">
        <f t="shared" si="80"/>
        <v>0</v>
      </c>
      <c r="X266" s="6" t="b">
        <f t="shared" si="81"/>
        <v>0</v>
      </c>
      <c r="Y266" s="6" t="b">
        <f t="shared" si="82"/>
        <v>0</v>
      </c>
      <c r="Z266" s="6" t="b">
        <f t="shared" si="83"/>
        <v>0</v>
      </c>
      <c r="AA266" s="6" t="b">
        <f t="shared" si="84"/>
        <v>0</v>
      </c>
      <c r="AB266" s="6" t="b">
        <f t="shared" si="85"/>
        <v>0</v>
      </c>
      <c r="AC266" s="6" t="b">
        <f t="shared" si="86"/>
        <v>0</v>
      </c>
      <c r="AD266" s="6" t="b">
        <f t="shared" si="87"/>
        <v>0</v>
      </c>
      <c r="AE266" s="6" t="b">
        <f>IF(Q266,IF(AND(LEN(O266)=7,COUNTIF(集荷不可!$A:$A,O266)=0),FALSE,TRUE),FALSE)</f>
        <v>0</v>
      </c>
      <c r="AF266" s="6" t="b">
        <f t="shared" si="88"/>
        <v>0</v>
      </c>
      <c r="AG266" s="6" t="b">
        <f t="shared" si="89"/>
        <v>0</v>
      </c>
    </row>
    <row r="267" spans="1:33" x14ac:dyDescent="0.45">
      <c r="A267" s="8"/>
      <c r="B267" s="8"/>
      <c r="C267" s="9"/>
      <c r="D267" s="9"/>
      <c r="E267" s="18"/>
      <c r="F267" s="8"/>
      <c r="G267" s="10"/>
      <c r="H267" s="10"/>
      <c r="I267" s="10"/>
      <c r="J267" s="11"/>
      <c r="K267" s="13"/>
      <c r="L267" s="14"/>
      <c r="M267" s="14"/>
      <c r="N267" s="10"/>
      <c r="O267" s="6" t="str">
        <f t="shared" si="90"/>
        <v/>
      </c>
      <c r="P267" s="6" t="str">
        <f t="shared" si="91"/>
        <v/>
      </c>
      <c r="Q267" s="6" t="b">
        <f t="shared" si="75"/>
        <v>0</v>
      </c>
      <c r="R267" s="6" t="b" cm="1">
        <f t="array" ref="R267">CheckIzonMoji(A267)</f>
        <v>0</v>
      </c>
      <c r="S267" s="6" t="b">
        <f t="shared" si="76"/>
        <v>0</v>
      </c>
      <c r="T267" s="6" t="b">
        <f t="shared" si="77"/>
        <v>0</v>
      </c>
      <c r="U267" s="6" t="b">
        <f t="shared" si="78"/>
        <v>0</v>
      </c>
      <c r="V267" s="6" t="b">
        <f t="shared" si="79"/>
        <v>0</v>
      </c>
      <c r="W267" s="6" t="b">
        <f t="shared" si="80"/>
        <v>0</v>
      </c>
      <c r="X267" s="6" t="b">
        <f t="shared" si="81"/>
        <v>0</v>
      </c>
      <c r="Y267" s="6" t="b">
        <f t="shared" si="82"/>
        <v>0</v>
      </c>
      <c r="Z267" s="6" t="b">
        <f t="shared" si="83"/>
        <v>0</v>
      </c>
      <c r="AA267" s="6" t="b">
        <f t="shared" si="84"/>
        <v>0</v>
      </c>
      <c r="AB267" s="6" t="b">
        <f t="shared" si="85"/>
        <v>0</v>
      </c>
      <c r="AC267" s="6" t="b">
        <f t="shared" si="86"/>
        <v>0</v>
      </c>
      <c r="AD267" s="6" t="b">
        <f t="shared" si="87"/>
        <v>0</v>
      </c>
      <c r="AE267" s="6" t="b">
        <f>IF(Q267,IF(AND(LEN(O267)=7,COUNTIF(集荷不可!$A:$A,O267)=0),FALSE,TRUE),FALSE)</f>
        <v>0</v>
      </c>
      <c r="AF267" s="6" t="b">
        <f t="shared" si="88"/>
        <v>0</v>
      </c>
      <c r="AG267" s="6" t="b">
        <f t="shared" si="89"/>
        <v>0</v>
      </c>
    </row>
    <row r="268" spans="1:33" x14ac:dyDescent="0.45">
      <c r="A268" s="8"/>
      <c r="B268" s="8"/>
      <c r="C268" s="9"/>
      <c r="D268" s="9"/>
      <c r="E268" s="18"/>
      <c r="F268" s="8"/>
      <c r="G268" s="10"/>
      <c r="H268" s="10"/>
      <c r="I268" s="10"/>
      <c r="J268" s="11"/>
      <c r="K268" s="13"/>
      <c r="L268" s="14"/>
      <c r="M268" s="14"/>
      <c r="N268" s="10"/>
      <c r="O268" s="6" t="str">
        <f t="shared" si="90"/>
        <v/>
      </c>
      <c r="P268" s="6" t="str">
        <f t="shared" si="91"/>
        <v/>
      </c>
      <c r="Q268" s="6" t="b">
        <f t="shared" si="75"/>
        <v>0</v>
      </c>
      <c r="R268" s="6" t="b" cm="1">
        <f t="array" ref="R268">CheckIzonMoji(A268)</f>
        <v>0</v>
      </c>
      <c r="S268" s="6" t="b">
        <f t="shared" si="76"/>
        <v>0</v>
      </c>
      <c r="T268" s="6" t="b">
        <f t="shared" si="77"/>
        <v>0</v>
      </c>
      <c r="U268" s="6" t="b">
        <f t="shared" si="78"/>
        <v>0</v>
      </c>
      <c r="V268" s="6" t="b">
        <f t="shared" si="79"/>
        <v>0</v>
      </c>
      <c r="W268" s="6" t="b">
        <f t="shared" si="80"/>
        <v>0</v>
      </c>
      <c r="X268" s="6" t="b">
        <f t="shared" si="81"/>
        <v>0</v>
      </c>
      <c r="Y268" s="6" t="b">
        <f t="shared" si="82"/>
        <v>0</v>
      </c>
      <c r="Z268" s="6" t="b">
        <f t="shared" si="83"/>
        <v>0</v>
      </c>
      <c r="AA268" s="6" t="b">
        <f t="shared" si="84"/>
        <v>0</v>
      </c>
      <c r="AB268" s="6" t="b">
        <f t="shared" si="85"/>
        <v>0</v>
      </c>
      <c r="AC268" s="6" t="b">
        <f t="shared" si="86"/>
        <v>0</v>
      </c>
      <c r="AD268" s="6" t="b">
        <f t="shared" si="87"/>
        <v>0</v>
      </c>
      <c r="AE268" s="6" t="b">
        <f>IF(Q268,IF(AND(LEN(O268)=7,COUNTIF(集荷不可!$A:$A,O268)=0),FALSE,TRUE),FALSE)</f>
        <v>0</v>
      </c>
      <c r="AF268" s="6" t="b">
        <f t="shared" si="88"/>
        <v>0</v>
      </c>
      <c r="AG268" s="6" t="b">
        <f t="shared" si="89"/>
        <v>0</v>
      </c>
    </row>
    <row r="269" spans="1:33" x14ac:dyDescent="0.45">
      <c r="A269" s="8"/>
      <c r="B269" s="8"/>
      <c r="C269" s="9"/>
      <c r="D269" s="9"/>
      <c r="E269" s="18"/>
      <c r="F269" s="8"/>
      <c r="G269" s="10"/>
      <c r="H269" s="10"/>
      <c r="I269" s="10"/>
      <c r="J269" s="11"/>
      <c r="K269" s="13"/>
      <c r="L269" s="14"/>
      <c r="M269" s="14"/>
      <c r="N269" s="10"/>
      <c r="O269" s="6" t="str">
        <f t="shared" si="90"/>
        <v/>
      </c>
      <c r="P269" s="6" t="str">
        <f t="shared" si="91"/>
        <v/>
      </c>
      <c r="Q269" s="6" t="b">
        <f t="shared" si="75"/>
        <v>0</v>
      </c>
      <c r="R269" s="6" t="b" cm="1">
        <f t="array" ref="R269">CheckIzonMoji(A269)</f>
        <v>0</v>
      </c>
      <c r="S269" s="6" t="b">
        <f t="shared" si="76"/>
        <v>0</v>
      </c>
      <c r="T269" s="6" t="b">
        <f t="shared" si="77"/>
        <v>0</v>
      </c>
      <c r="U269" s="6" t="b">
        <f t="shared" si="78"/>
        <v>0</v>
      </c>
      <c r="V269" s="6" t="b">
        <f t="shared" si="79"/>
        <v>0</v>
      </c>
      <c r="W269" s="6" t="b">
        <f t="shared" si="80"/>
        <v>0</v>
      </c>
      <c r="X269" s="6" t="b">
        <f t="shared" si="81"/>
        <v>0</v>
      </c>
      <c r="Y269" s="6" t="b">
        <f t="shared" si="82"/>
        <v>0</v>
      </c>
      <c r="Z269" s="6" t="b">
        <f t="shared" si="83"/>
        <v>0</v>
      </c>
      <c r="AA269" s="6" t="b">
        <f t="shared" si="84"/>
        <v>0</v>
      </c>
      <c r="AB269" s="6" t="b">
        <f t="shared" si="85"/>
        <v>0</v>
      </c>
      <c r="AC269" s="6" t="b">
        <f t="shared" si="86"/>
        <v>0</v>
      </c>
      <c r="AD269" s="6" t="b">
        <f t="shared" si="87"/>
        <v>0</v>
      </c>
      <c r="AE269" s="6" t="b">
        <f>IF(Q269,IF(AND(LEN(O269)=7,COUNTIF(集荷不可!$A:$A,O269)=0),FALSE,TRUE),FALSE)</f>
        <v>0</v>
      </c>
      <c r="AF269" s="6" t="b">
        <f t="shared" si="88"/>
        <v>0</v>
      </c>
      <c r="AG269" s="6" t="b">
        <f t="shared" si="89"/>
        <v>0</v>
      </c>
    </row>
    <row r="270" spans="1:33" x14ac:dyDescent="0.45">
      <c r="A270" s="8"/>
      <c r="B270" s="8"/>
      <c r="C270" s="9"/>
      <c r="D270" s="9"/>
      <c r="E270" s="18"/>
      <c r="F270" s="8"/>
      <c r="G270" s="10"/>
      <c r="H270" s="10"/>
      <c r="I270" s="10"/>
      <c r="J270" s="11"/>
      <c r="K270" s="13"/>
      <c r="L270" s="14"/>
      <c r="M270" s="14"/>
      <c r="N270" s="10"/>
      <c r="O270" s="6" t="str">
        <f t="shared" si="90"/>
        <v/>
      </c>
      <c r="P270" s="6" t="str">
        <f t="shared" si="91"/>
        <v/>
      </c>
      <c r="Q270" s="6" t="b">
        <f t="shared" si="75"/>
        <v>0</v>
      </c>
      <c r="R270" s="6" t="b" cm="1">
        <f t="array" ref="R270">CheckIzonMoji(A270)</f>
        <v>0</v>
      </c>
      <c r="S270" s="6" t="b">
        <f t="shared" si="76"/>
        <v>0</v>
      </c>
      <c r="T270" s="6" t="b">
        <f t="shared" si="77"/>
        <v>0</v>
      </c>
      <c r="U270" s="6" t="b">
        <f t="shared" si="78"/>
        <v>0</v>
      </c>
      <c r="V270" s="6" t="b">
        <f t="shared" si="79"/>
        <v>0</v>
      </c>
      <c r="W270" s="6" t="b">
        <f t="shared" si="80"/>
        <v>0</v>
      </c>
      <c r="X270" s="6" t="b">
        <f t="shared" si="81"/>
        <v>0</v>
      </c>
      <c r="Y270" s="6" t="b">
        <f t="shared" si="82"/>
        <v>0</v>
      </c>
      <c r="Z270" s="6" t="b">
        <f t="shared" si="83"/>
        <v>0</v>
      </c>
      <c r="AA270" s="6" t="b">
        <f t="shared" si="84"/>
        <v>0</v>
      </c>
      <c r="AB270" s="6" t="b">
        <f t="shared" si="85"/>
        <v>0</v>
      </c>
      <c r="AC270" s="6" t="b">
        <f t="shared" si="86"/>
        <v>0</v>
      </c>
      <c r="AD270" s="6" t="b">
        <f t="shared" si="87"/>
        <v>0</v>
      </c>
      <c r="AE270" s="6" t="b">
        <f>IF(Q270,IF(AND(LEN(O270)=7,COUNTIF(集荷不可!$A:$A,O270)=0),FALSE,TRUE),FALSE)</f>
        <v>0</v>
      </c>
      <c r="AF270" s="6" t="b">
        <f t="shared" si="88"/>
        <v>0</v>
      </c>
      <c r="AG270" s="6" t="b">
        <f t="shared" si="89"/>
        <v>0</v>
      </c>
    </row>
    <row r="271" spans="1:33" x14ac:dyDescent="0.45">
      <c r="A271" s="8"/>
      <c r="B271" s="8"/>
      <c r="C271" s="9"/>
      <c r="D271" s="9"/>
      <c r="E271" s="18"/>
      <c r="F271" s="8"/>
      <c r="G271" s="10"/>
      <c r="H271" s="10"/>
      <c r="I271" s="10"/>
      <c r="J271" s="11"/>
      <c r="K271" s="13"/>
      <c r="L271" s="14"/>
      <c r="M271" s="14"/>
      <c r="N271" s="10"/>
      <c r="O271" s="6" t="str">
        <f t="shared" si="90"/>
        <v/>
      </c>
      <c r="P271" s="6" t="str">
        <f t="shared" si="91"/>
        <v/>
      </c>
      <c r="Q271" s="6" t="b">
        <f t="shared" si="75"/>
        <v>0</v>
      </c>
      <c r="R271" s="6" t="b" cm="1">
        <f t="array" ref="R271">CheckIzonMoji(A271)</f>
        <v>0</v>
      </c>
      <c r="S271" s="6" t="b">
        <f t="shared" si="76"/>
        <v>0</v>
      </c>
      <c r="T271" s="6" t="b">
        <f t="shared" si="77"/>
        <v>0</v>
      </c>
      <c r="U271" s="6" t="b">
        <f t="shared" si="78"/>
        <v>0</v>
      </c>
      <c r="V271" s="6" t="b">
        <f t="shared" si="79"/>
        <v>0</v>
      </c>
      <c r="W271" s="6" t="b">
        <f t="shared" si="80"/>
        <v>0</v>
      </c>
      <c r="X271" s="6" t="b">
        <f t="shared" si="81"/>
        <v>0</v>
      </c>
      <c r="Y271" s="6" t="b">
        <f t="shared" si="82"/>
        <v>0</v>
      </c>
      <c r="Z271" s="6" t="b">
        <f t="shared" si="83"/>
        <v>0</v>
      </c>
      <c r="AA271" s="6" t="b">
        <f t="shared" si="84"/>
        <v>0</v>
      </c>
      <c r="AB271" s="6" t="b">
        <f t="shared" si="85"/>
        <v>0</v>
      </c>
      <c r="AC271" s="6" t="b">
        <f t="shared" si="86"/>
        <v>0</v>
      </c>
      <c r="AD271" s="6" t="b">
        <f t="shared" si="87"/>
        <v>0</v>
      </c>
      <c r="AE271" s="6" t="b">
        <f>IF(Q271,IF(AND(LEN(O271)=7,COUNTIF(集荷不可!$A:$A,O271)=0),FALSE,TRUE),FALSE)</f>
        <v>0</v>
      </c>
      <c r="AF271" s="6" t="b">
        <f t="shared" si="88"/>
        <v>0</v>
      </c>
      <c r="AG271" s="6" t="b">
        <f t="shared" si="89"/>
        <v>0</v>
      </c>
    </row>
    <row r="272" spans="1:33" x14ac:dyDescent="0.45">
      <c r="A272" s="8"/>
      <c r="B272" s="8"/>
      <c r="C272" s="9"/>
      <c r="D272" s="9"/>
      <c r="E272" s="18"/>
      <c r="F272" s="8"/>
      <c r="G272" s="10"/>
      <c r="H272" s="10"/>
      <c r="I272" s="10"/>
      <c r="J272" s="11"/>
      <c r="K272" s="13"/>
      <c r="L272" s="14"/>
      <c r="M272" s="14"/>
      <c r="N272" s="10"/>
      <c r="O272" s="6" t="str">
        <f t="shared" si="90"/>
        <v/>
      </c>
      <c r="P272" s="6" t="str">
        <f t="shared" si="91"/>
        <v/>
      </c>
      <c r="Q272" s="6" t="b">
        <f t="shared" si="75"/>
        <v>0</v>
      </c>
      <c r="R272" s="6" t="b" cm="1">
        <f t="array" ref="R272">CheckIzonMoji(A272)</f>
        <v>0</v>
      </c>
      <c r="S272" s="6" t="b">
        <f t="shared" si="76"/>
        <v>0</v>
      </c>
      <c r="T272" s="6" t="b">
        <f t="shared" si="77"/>
        <v>0</v>
      </c>
      <c r="U272" s="6" t="b">
        <f t="shared" si="78"/>
        <v>0</v>
      </c>
      <c r="V272" s="6" t="b">
        <f t="shared" si="79"/>
        <v>0</v>
      </c>
      <c r="W272" s="6" t="b">
        <f t="shared" si="80"/>
        <v>0</v>
      </c>
      <c r="X272" s="6" t="b">
        <f t="shared" si="81"/>
        <v>0</v>
      </c>
      <c r="Y272" s="6" t="b">
        <f t="shared" si="82"/>
        <v>0</v>
      </c>
      <c r="Z272" s="6" t="b">
        <f t="shared" si="83"/>
        <v>0</v>
      </c>
      <c r="AA272" s="6" t="b">
        <f t="shared" si="84"/>
        <v>0</v>
      </c>
      <c r="AB272" s="6" t="b">
        <f t="shared" si="85"/>
        <v>0</v>
      </c>
      <c r="AC272" s="6" t="b">
        <f t="shared" si="86"/>
        <v>0</v>
      </c>
      <c r="AD272" s="6" t="b">
        <f t="shared" si="87"/>
        <v>0</v>
      </c>
      <c r="AE272" s="6" t="b">
        <f>IF(Q272,IF(AND(LEN(O272)=7,COUNTIF(集荷不可!$A:$A,O272)=0),FALSE,TRUE),FALSE)</f>
        <v>0</v>
      </c>
      <c r="AF272" s="6" t="b">
        <f t="shared" si="88"/>
        <v>0</v>
      </c>
      <c r="AG272" s="6" t="b">
        <f t="shared" si="89"/>
        <v>0</v>
      </c>
    </row>
    <row r="273" spans="1:33" x14ac:dyDescent="0.45">
      <c r="A273" s="8"/>
      <c r="B273" s="8"/>
      <c r="C273" s="9"/>
      <c r="D273" s="9"/>
      <c r="E273" s="18"/>
      <c r="F273" s="8"/>
      <c r="G273" s="10"/>
      <c r="H273" s="10"/>
      <c r="I273" s="10"/>
      <c r="J273" s="11"/>
      <c r="K273" s="13"/>
      <c r="L273" s="14"/>
      <c r="M273" s="14"/>
      <c r="N273" s="10"/>
      <c r="O273" s="6" t="str">
        <f t="shared" si="90"/>
        <v/>
      </c>
      <c r="P273" s="6" t="str">
        <f t="shared" si="91"/>
        <v/>
      </c>
      <c r="Q273" s="6" t="b">
        <f t="shared" si="75"/>
        <v>0</v>
      </c>
      <c r="R273" s="6" t="b" cm="1">
        <f t="array" ref="R273">CheckIzonMoji(A273)</f>
        <v>0</v>
      </c>
      <c r="S273" s="6" t="b">
        <f t="shared" si="76"/>
        <v>0</v>
      </c>
      <c r="T273" s="6" t="b">
        <f t="shared" si="77"/>
        <v>0</v>
      </c>
      <c r="U273" s="6" t="b">
        <f t="shared" si="78"/>
        <v>0</v>
      </c>
      <c r="V273" s="6" t="b">
        <f t="shared" si="79"/>
        <v>0</v>
      </c>
      <c r="W273" s="6" t="b">
        <f t="shared" si="80"/>
        <v>0</v>
      </c>
      <c r="X273" s="6" t="b">
        <f t="shared" si="81"/>
        <v>0</v>
      </c>
      <c r="Y273" s="6" t="b">
        <f t="shared" si="82"/>
        <v>0</v>
      </c>
      <c r="Z273" s="6" t="b">
        <f t="shared" si="83"/>
        <v>0</v>
      </c>
      <c r="AA273" s="6" t="b">
        <f t="shared" si="84"/>
        <v>0</v>
      </c>
      <c r="AB273" s="6" t="b">
        <f t="shared" si="85"/>
        <v>0</v>
      </c>
      <c r="AC273" s="6" t="b">
        <f t="shared" si="86"/>
        <v>0</v>
      </c>
      <c r="AD273" s="6" t="b">
        <f t="shared" si="87"/>
        <v>0</v>
      </c>
      <c r="AE273" s="6" t="b">
        <f>IF(Q273,IF(AND(LEN(O273)=7,COUNTIF(集荷不可!$A:$A,O273)=0),FALSE,TRUE),FALSE)</f>
        <v>0</v>
      </c>
      <c r="AF273" s="6" t="b">
        <f t="shared" si="88"/>
        <v>0</v>
      </c>
      <c r="AG273" s="6" t="b">
        <f t="shared" si="89"/>
        <v>0</v>
      </c>
    </row>
    <row r="274" spans="1:33" x14ac:dyDescent="0.45">
      <c r="A274" s="8"/>
      <c r="B274" s="8"/>
      <c r="C274" s="9"/>
      <c r="D274" s="9"/>
      <c r="E274" s="18"/>
      <c r="F274" s="8"/>
      <c r="G274" s="10"/>
      <c r="H274" s="10"/>
      <c r="I274" s="10"/>
      <c r="J274" s="11"/>
      <c r="K274" s="13"/>
      <c r="L274" s="14"/>
      <c r="M274" s="14"/>
      <c r="N274" s="10"/>
      <c r="O274" s="6" t="str">
        <f t="shared" si="90"/>
        <v/>
      </c>
      <c r="P274" s="6" t="str">
        <f t="shared" si="91"/>
        <v/>
      </c>
      <c r="Q274" s="6" t="b">
        <f t="shared" si="75"/>
        <v>0</v>
      </c>
      <c r="R274" s="6" t="b" cm="1">
        <f t="array" ref="R274">CheckIzonMoji(A274)</f>
        <v>0</v>
      </c>
      <c r="S274" s="6" t="b">
        <f t="shared" si="76"/>
        <v>0</v>
      </c>
      <c r="T274" s="6" t="b">
        <f t="shared" si="77"/>
        <v>0</v>
      </c>
      <c r="U274" s="6" t="b">
        <f t="shared" si="78"/>
        <v>0</v>
      </c>
      <c r="V274" s="6" t="b">
        <f t="shared" si="79"/>
        <v>0</v>
      </c>
      <c r="W274" s="6" t="b">
        <f t="shared" si="80"/>
        <v>0</v>
      </c>
      <c r="X274" s="6" t="b">
        <f t="shared" si="81"/>
        <v>0</v>
      </c>
      <c r="Y274" s="6" t="b">
        <f t="shared" si="82"/>
        <v>0</v>
      </c>
      <c r="Z274" s="6" t="b">
        <f t="shared" si="83"/>
        <v>0</v>
      </c>
      <c r="AA274" s="6" t="b">
        <f t="shared" si="84"/>
        <v>0</v>
      </c>
      <c r="AB274" s="6" t="b">
        <f t="shared" si="85"/>
        <v>0</v>
      </c>
      <c r="AC274" s="6" t="b">
        <f t="shared" si="86"/>
        <v>0</v>
      </c>
      <c r="AD274" s="6" t="b">
        <f t="shared" si="87"/>
        <v>0</v>
      </c>
      <c r="AE274" s="6" t="b">
        <f>IF(Q274,IF(AND(LEN(O274)=7,COUNTIF(集荷不可!$A:$A,O274)=0),FALSE,TRUE),FALSE)</f>
        <v>0</v>
      </c>
      <c r="AF274" s="6" t="b">
        <f t="shared" si="88"/>
        <v>0</v>
      </c>
      <c r="AG274" s="6" t="b">
        <f t="shared" si="89"/>
        <v>0</v>
      </c>
    </row>
    <row r="275" spans="1:33" x14ac:dyDescent="0.45">
      <c r="A275" s="8"/>
      <c r="B275" s="8"/>
      <c r="C275" s="9"/>
      <c r="D275" s="9"/>
      <c r="E275" s="18"/>
      <c r="F275" s="8"/>
      <c r="G275" s="10"/>
      <c r="H275" s="10"/>
      <c r="I275" s="10"/>
      <c r="J275" s="11"/>
      <c r="K275" s="13"/>
      <c r="L275" s="14"/>
      <c r="M275" s="14"/>
      <c r="N275" s="10"/>
      <c r="O275" s="6" t="str">
        <f t="shared" si="90"/>
        <v/>
      </c>
      <c r="P275" s="6" t="str">
        <f t="shared" si="91"/>
        <v/>
      </c>
      <c r="Q275" s="6" t="b">
        <f t="shared" si="75"/>
        <v>0</v>
      </c>
      <c r="R275" s="6" t="b" cm="1">
        <f t="array" ref="R275">CheckIzonMoji(A275)</f>
        <v>0</v>
      </c>
      <c r="S275" s="6" t="b">
        <f t="shared" si="76"/>
        <v>0</v>
      </c>
      <c r="T275" s="6" t="b">
        <f t="shared" si="77"/>
        <v>0</v>
      </c>
      <c r="U275" s="6" t="b">
        <f t="shared" si="78"/>
        <v>0</v>
      </c>
      <c r="V275" s="6" t="b">
        <f t="shared" si="79"/>
        <v>0</v>
      </c>
      <c r="W275" s="6" t="b">
        <f t="shared" si="80"/>
        <v>0</v>
      </c>
      <c r="X275" s="6" t="b">
        <f t="shared" si="81"/>
        <v>0</v>
      </c>
      <c r="Y275" s="6" t="b">
        <f t="shared" si="82"/>
        <v>0</v>
      </c>
      <c r="Z275" s="6" t="b">
        <f t="shared" si="83"/>
        <v>0</v>
      </c>
      <c r="AA275" s="6" t="b">
        <f t="shared" si="84"/>
        <v>0</v>
      </c>
      <c r="AB275" s="6" t="b">
        <f t="shared" si="85"/>
        <v>0</v>
      </c>
      <c r="AC275" s="6" t="b">
        <f t="shared" si="86"/>
        <v>0</v>
      </c>
      <c r="AD275" s="6" t="b">
        <f t="shared" si="87"/>
        <v>0</v>
      </c>
      <c r="AE275" s="6" t="b">
        <f>IF(Q275,IF(AND(LEN(O275)=7,COUNTIF(集荷不可!$A:$A,O275)=0),FALSE,TRUE),FALSE)</f>
        <v>0</v>
      </c>
      <c r="AF275" s="6" t="b">
        <f t="shared" si="88"/>
        <v>0</v>
      </c>
      <c r="AG275" s="6" t="b">
        <f t="shared" si="89"/>
        <v>0</v>
      </c>
    </row>
    <row r="276" spans="1:33" x14ac:dyDescent="0.45">
      <c r="A276" s="8"/>
      <c r="B276" s="8"/>
      <c r="C276" s="9"/>
      <c r="D276" s="9"/>
      <c r="E276" s="18"/>
      <c r="F276" s="8"/>
      <c r="G276" s="10"/>
      <c r="H276" s="10"/>
      <c r="I276" s="10"/>
      <c r="J276" s="11"/>
      <c r="K276" s="13"/>
      <c r="L276" s="14"/>
      <c r="M276" s="14"/>
      <c r="N276" s="10"/>
      <c r="O276" s="6" t="str">
        <f t="shared" si="90"/>
        <v/>
      </c>
      <c r="P276" s="6" t="str">
        <f t="shared" si="91"/>
        <v/>
      </c>
      <c r="Q276" s="6" t="b">
        <f t="shared" si="75"/>
        <v>0</v>
      </c>
      <c r="R276" s="6" t="b" cm="1">
        <f t="array" ref="R276">CheckIzonMoji(A276)</f>
        <v>0</v>
      </c>
      <c r="S276" s="6" t="b">
        <f t="shared" si="76"/>
        <v>0</v>
      </c>
      <c r="T276" s="6" t="b">
        <f t="shared" si="77"/>
        <v>0</v>
      </c>
      <c r="U276" s="6" t="b">
        <f t="shared" si="78"/>
        <v>0</v>
      </c>
      <c r="V276" s="6" t="b">
        <f t="shared" si="79"/>
        <v>0</v>
      </c>
      <c r="W276" s="6" t="b">
        <f t="shared" si="80"/>
        <v>0</v>
      </c>
      <c r="X276" s="6" t="b">
        <f t="shared" si="81"/>
        <v>0</v>
      </c>
      <c r="Y276" s="6" t="b">
        <f t="shared" si="82"/>
        <v>0</v>
      </c>
      <c r="Z276" s="6" t="b">
        <f t="shared" si="83"/>
        <v>0</v>
      </c>
      <c r="AA276" s="6" t="b">
        <f t="shared" si="84"/>
        <v>0</v>
      </c>
      <c r="AB276" s="6" t="b">
        <f t="shared" si="85"/>
        <v>0</v>
      </c>
      <c r="AC276" s="6" t="b">
        <f t="shared" si="86"/>
        <v>0</v>
      </c>
      <c r="AD276" s="6" t="b">
        <f t="shared" si="87"/>
        <v>0</v>
      </c>
      <c r="AE276" s="6" t="b">
        <f>IF(Q276,IF(AND(LEN(O276)=7,COUNTIF(集荷不可!$A:$A,O276)=0),FALSE,TRUE),FALSE)</f>
        <v>0</v>
      </c>
      <c r="AF276" s="6" t="b">
        <f t="shared" si="88"/>
        <v>0</v>
      </c>
      <c r="AG276" s="6" t="b">
        <f t="shared" si="89"/>
        <v>0</v>
      </c>
    </row>
    <row r="277" spans="1:33" x14ac:dyDescent="0.45">
      <c r="A277" s="8"/>
      <c r="B277" s="8"/>
      <c r="C277" s="9"/>
      <c r="D277" s="9"/>
      <c r="E277" s="18"/>
      <c r="F277" s="8"/>
      <c r="G277" s="10"/>
      <c r="H277" s="10"/>
      <c r="I277" s="10"/>
      <c r="J277" s="11"/>
      <c r="K277" s="13"/>
      <c r="L277" s="14"/>
      <c r="M277" s="14"/>
      <c r="N277" s="10"/>
      <c r="O277" s="6" t="str">
        <f t="shared" si="90"/>
        <v/>
      </c>
      <c r="P277" s="6" t="str">
        <f t="shared" si="91"/>
        <v/>
      </c>
      <c r="Q277" s="6" t="b">
        <f t="shared" si="75"/>
        <v>0</v>
      </c>
      <c r="R277" s="6" t="b" cm="1">
        <f t="array" ref="R277">CheckIzonMoji(A277)</f>
        <v>0</v>
      </c>
      <c r="S277" s="6" t="b">
        <f t="shared" si="76"/>
        <v>0</v>
      </c>
      <c r="T277" s="6" t="b">
        <f t="shared" si="77"/>
        <v>0</v>
      </c>
      <c r="U277" s="6" t="b">
        <f t="shared" si="78"/>
        <v>0</v>
      </c>
      <c r="V277" s="6" t="b">
        <f t="shared" si="79"/>
        <v>0</v>
      </c>
      <c r="W277" s="6" t="b">
        <f t="shared" si="80"/>
        <v>0</v>
      </c>
      <c r="X277" s="6" t="b">
        <f t="shared" si="81"/>
        <v>0</v>
      </c>
      <c r="Y277" s="6" t="b">
        <f t="shared" si="82"/>
        <v>0</v>
      </c>
      <c r="Z277" s="6" t="b">
        <f t="shared" si="83"/>
        <v>0</v>
      </c>
      <c r="AA277" s="6" t="b">
        <f t="shared" si="84"/>
        <v>0</v>
      </c>
      <c r="AB277" s="6" t="b">
        <f t="shared" si="85"/>
        <v>0</v>
      </c>
      <c r="AC277" s="6" t="b">
        <f t="shared" si="86"/>
        <v>0</v>
      </c>
      <c r="AD277" s="6" t="b">
        <f t="shared" si="87"/>
        <v>0</v>
      </c>
      <c r="AE277" s="6" t="b">
        <f>IF(Q277,IF(AND(LEN(O277)=7,COUNTIF(集荷不可!$A:$A,O277)=0),FALSE,TRUE),FALSE)</f>
        <v>0</v>
      </c>
      <c r="AF277" s="6" t="b">
        <f t="shared" si="88"/>
        <v>0</v>
      </c>
      <c r="AG277" s="6" t="b">
        <f t="shared" si="89"/>
        <v>0</v>
      </c>
    </row>
    <row r="278" spans="1:33" x14ac:dyDescent="0.45">
      <c r="A278" s="8"/>
      <c r="B278" s="8"/>
      <c r="C278" s="9"/>
      <c r="D278" s="9"/>
      <c r="E278" s="18"/>
      <c r="F278" s="8"/>
      <c r="G278" s="10"/>
      <c r="H278" s="10"/>
      <c r="I278" s="10"/>
      <c r="J278" s="11"/>
      <c r="K278" s="13"/>
      <c r="L278" s="14"/>
      <c r="M278" s="14"/>
      <c r="N278" s="10"/>
      <c r="O278" s="6" t="str">
        <f t="shared" si="90"/>
        <v/>
      </c>
      <c r="P278" s="6" t="str">
        <f t="shared" si="91"/>
        <v/>
      </c>
      <c r="Q278" s="6" t="b">
        <f t="shared" si="75"/>
        <v>0</v>
      </c>
      <c r="R278" s="6" t="b" cm="1">
        <f t="array" ref="R278">CheckIzonMoji(A278)</f>
        <v>0</v>
      </c>
      <c r="S278" s="6" t="b">
        <f t="shared" si="76"/>
        <v>0</v>
      </c>
      <c r="T278" s="6" t="b">
        <f t="shared" si="77"/>
        <v>0</v>
      </c>
      <c r="U278" s="6" t="b">
        <f t="shared" si="78"/>
        <v>0</v>
      </c>
      <c r="V278" s="6" t="b">
        <f t="shared" si="79"/>
        <v>0</v>
      </c>
      <c r="W278" s="6" t="b">
        <f t="shared" si="80"/>
        <v>0</v>
      </c>
      <c r="X278" s="6" t="b">
        <f t="shared" si="81"/>
        <v>0</v>
      </c>
      <c r="Y278" s="6" t="b">
        <f t="shared" si="82"/>
        <v>0</v>
      </c>
      <c r="Z278" s="6" t="b">
        <f t="shared" si="83"/>
        <v>0</v>
      </c>
      <c r="AA278" s="6" t="b">
        <f t="shared" si="84"/>
        <v>0</v>
      </c>
      <c r="AB278" s="6" t="b">
        <f t="shared" si="85"/>
        <v>0</v>
      </c>
      <c r="AC278" s="6" t="b">
        <f t="shared" si="86"/>
        <v>0</v>
      </c>
      <c r="AD278" s="6" t="b">
        <f t="shared" si="87"/>
        <v>0</v>
      </c>
      <c r="AE278" s="6" t="b">
        <f>IF(Q278,IF(AND(LEN(O278)=7,COUNTIF(集荷不可!$A:$A,O278)=0),FALSE,TRUE),FALSE)</f>
        <v>0</v>
      </c>
      <c r="AF278" s="6" t="b">
        <f t="shared" si="88"/>
        <v>0</v>
      </c>
      <c r="AG278" s="6" t="b">
        <f t="shared" si="89"/>
        <v>0</v>
      </c>
    </row>
    <row r="279" spans="1:33" x14ac:dyDescent="0.45">
      <c r="A279" s="8"/>
      <c r="B279" s="8"/>
      <c r="C279" s="9"/>
      <c r="D279" s="9"/>
      <c r="E279" s="18"/>
      <c r="F279" s="8"/>
      <c r="G279" s="10"/>
      <c r="H279" s="10"/>
      <c r="I279" s="10"/>
      <c r="J279" s="11"/>
      <c r="K279" s="13"/>
      <c r="L279" s="14"/>
      <c r="M279" s="14"/>
      <c r="N279" s="10"/>
      <c r="O279" s="6" t="str">
        <f t="shared" si="90"/>
        <v/>
      </c>
      <c r="P279" s="6" t="str">
        <f t="shared" si="91"/>
        <v/>
      </c>
      <c r="Q279" s="6" t="b">
        <f t="shared" si="75"/>
        <v>0</v>
      </c>
      <c r="R279" s="6" t="b" cm="1">
        <f t="array" ref="R279">CheckIzonMoji(A279)</f>
        <v>0</v>
      </c>
      <c r="S279" s="6" t="b">
        <f t="shared" si="76"/>
        <v>0</v>
      </c>
      <c r="T279" s="6" t="b">
        <f t="shared" si="77"/>
        <v>0</v>
      </c>
      <c r="U279" s="6" t="b">
        <f t="shared" si="78"/>
        <v>0</v>
      </c>
      <c r="V279" s="6" t="b">
        <f t="shared" si="79"/>
        <v>0</v>
      </c>
      <c r="W279" s="6" t="b">
        <f t="shared" si="80"/>
        <v>0</v>
      </c>
      <c r="X279" s="6" t="b">
        <f t="shared" si="81"/>
        <v>0</v>
      </c>
      <c r="Y279" s="6" t="b">
        <f t="shared" si="82"/>
        <v>0</v>
      </c>
      <c r="Z279" s="6" t="b">
        <f t="shared" si="83"/>
        <v>0</v>
      </c>
      <c r="AA279" s="6" t="b">
        <f t="shared" si="84"/>
        <v>0</v>
      </c>
      <c r="AB279" s="6" t="b">
        <f t="shared" si="85"/>
        <v>0</v>
      </c>
      <c r="AC279" s="6" t="b">
        <f t="shared" si="86"/>
        <v>0</v>
      </c>
      <c r="AD279" s="6" t="b">
        <f t="shared" si="87"/>
        <v>0</v>
      </c>
      <c r="AE279" s="6" t="b">
        <f>IF(Q279,IF(AND(LEN(O279)=7,COUNTIF(集荷不可!$A:$A,O279)=0),FALSE,TRUE),FALSE)</f>
        <v>0</v>
      </c>
      <c r="AF279" s="6" t="b">
        <f t="shared" si="88"/>
        <v>0</v>
      </c>
      <c r="AG279" s="6" t="b">
        <f t="shared" si="89"/>
        <v>0</v>
      </c>
    </row>
    <row r="280" spans="1:33" x14ac:dyDescent="0.45">
      <c r="A280" s="8"/>
      <c r="B280" s="8"/>
      <c r="C280" s="9"/>
      <c r="D280" s="9"/>
      <c r="E280" s="18"/>
      <c r="F280" s="8"/>
      <c r="G280" s="10"/>
      <c r="H280" s="10"/>
      <c r="I280" s="10"/>
      <c r="J280" s="11"/>
      <c r="K280" s="13"/>
      <c r="L280" s="14"/>
      <c r="M280" s="14"/>
      <c r="N280" s="10"/>
      <c r="O280" s="6" t="str">
        <f t="shared" si="90"/>
        <v/>
      </c>
      <c r="P280" s="6" t="str">
        <f t="shared" si="91"/>
        <v/>
      </c>
      <c r="Q280" s="6" t="b">
        <f t="shared" si="75"/>
        <v>0</v>
      </c>
      <c r="R280" s="6" t="b" cm="1">
        <f t="array" ref="R280">CheckIzonMoji(A280)</f>
        <v>0</v>
      </c>
      <c r="S280" s="6" t="b">
        <f t="shared" si="76"/>
        <v>0</v>
      </c>
      <c r="T280" s="6" t="b">
        <f t="shared" si="77"/>
        <v>0</v>
      </c>
      <c r="U280" s="6" t="b">
        <f t="shared" si="78"/>
        <v>0</v>
      </c>
      <c r="V280" s="6" t="b">
        <f t="shared" si="79"/>
        <v>0</v>
      </c>
      <c r="W280" s="6" t="b">
        <f t="shared" si="80"/>
        <v>0</v>
      </c>
      <c r="X280" s="6" t="b">
        <f t="shared" si="81"/>
        <v>0</v>
      </c>
      <c r="Y280" s="6" t="b">
        <f t="shared" si="82"/>
        <v>0</v>
      </c>
      <c r="Z280" s="6" t="b">
        <f t="shared" si="83"/>
        <v>0</v>
      </c>
      <c r="AA280" s="6" t="b">
        <f t="shared" si="84"/>
        <v>0</v>
      </c>
      <c r="AB280" s="6" t="b">
        <f t="shared" si="85"/>
        <v>0</v>
      </c>
      <c r="AC280" s="6" t="b">
        <f t="shared" si="86"/>
        <v>0</v>
      </c>
      <c r="AD280" s="6" t="b">
        <f t="shared" si="87"/>
        <v>0</v>
      </c>
      <c r="AE280" s="6" t="b">
        <f>IF(Q280,IF(AND(LEN(O280)=7,COUNTIF(集荷不可!$A:$A,O280)=0),FALSE,TRUE),FALSE)</f>
        <v>0</v>
      </c>
      <c r="AF280" s="6" t="b">
        <f t="shared" si="88"/>
        <v>0</v>
      </c>
      <c r="AG280" s="6" t="b">
        <f t="shared" si="89"/>
        <v>0</v>
      </c>
    </row>
    <row r="281" spans="1:33" x14ac:dyDescent="0.45">
      <c r="A281" s="8"/>
      <c r="B281" s="8"/>
      <c r="C281" s="9"/>
      <c r="D281" s="9"/>
      <c r="E281" s="18"/>
      <c r="F281" s="8"/>
      <c r="G281" s="10"/>
      <c r="H281" s="10"/>
      <c r="I281" s="10"/>
      <c r="J281" s="11"/>
      <c r="K281" s="13"/>
      <c r="L281" s="14"/>
      <c r="M281" s="14"/>
      <c r="N281" s="10"/>
      <c r="O281" s="6" t="str">
        <f t="shared" si="90"/>
        <v/>
      </c>
      <c r="P281" s="6" t="str">
        <f t="shared" si="91"/>
        <v/>
      </c>
      <c r="Q281" s="6" t="b">
        <f t="shared" si="75"/>
        <v>0</v>
      </c>
      <c r="R281" s="6" t="b" cm="1">
        <f t="array" ref="R281">CheckIzonMoji(A281)</f>
        <v>0</v>
      </c>
      <c r="S281" s="6" t="b">
        <f t="shared" si="76"/>
        <v>0</v>
      </c>
      <c r="T281" s="6" t="b">
        <f t="shared" si="77"/>
        <v>0</v>
      </c>
      <c r="U281" s="6" t="b">
        <f t="shared" si="78"/>
        <v>0</v>
      </c>
      <c r="V281" s="6" t="b">
        <f t="shared" si="79"/>
        <v>0</v>
      </c>
      <c r="W281" s="6" t="b">
        <f t="shared" si="80"/>
        <v>0</v>
      </c>
      <c r="X281" s="6" t="b">
        <f t="shared" si="81"/>
        <v>0</v>
      </c>
      <c r="Y281" s="6" t="b">
        <f t="shared" si="82"/>
        <v>0</v>
      </c>
      <c r="Z281" s="6" t="b">
        <f t="shared" si="83"/>
        <v>0</v>
      </c>
      <c r="AA281" s="6" t="b">
        <f t="shared" si="84"/>
        <v>0</v>
      </c>
      <c r="AB281" s="6" t="b">
        <f t="shared" si="85"/>
        <v>0</v>
      </c>
      <c r="AC281" s="6" t="b">
        <f t="shared" si="86"/>
        <v>0</v>
      </c>
      <c r="AD281" s="6" t="b">
        <f t="shared" si="87"/>
        <v>0</v>
      </c>
      <c r="AE281" s="6" t="b">
        <f>IF(Q281,IF(AND(LEN(O281)=7,COUNTIF(集荷不可!$A:$A,O281)=0),FALSE,TRUE),FALSE)</f>
        <v>0</v>
      </c>
      <c r="AF281" s="6" t="b">
        <f t="shared" si="88"/>
        <v>0</v>
      </c>
      <c r="AG281" s="6" t="b">
        <f t="shared" si="89"/>
        <v>0</v>
      </c>
    </row>
    <row r="282" spans="1:33" x14ac:dyDescent="0.45">
      <c r="A282" s="8"/>
      <c r="B282" s="8"/>
      <c r="C282" s="9"/>
      <c r="D282" s="9"/>
      <c r="E282" s="18"/>
      <c r="F282" s="8"/>
      <c r="G282" s="10"/>
      <c r="H282" s="10"/>
      <c r="I282" s="10"/>
      <c r="J282" s="11"/>
      <c r="K282" s="13"/>
      <c r="L282" s="14"/>
      <c r="M282" s="14"/>
      <c r="N282" s="10"/>
      <c r="O282" s="6" t="str">
        <f t="shared" si="90"/>
        <v/>
      </c>
      <c r="P282" s="6" t="str">
        <f t="shared" si="91"/>
        <v/>
      </c>
      <c r="Q282" s="6" t="b">
        <f t="shared" si="75"/>
        <v>0</v>
      </c>
      <c r="R282" s="6" t="b" cm="1">
        <f t="array" ref="R282">CheckIzonMoji(A282)</f>
        <v>0</v>
      </c>
      <c r="S282" s="6" t="b">
        <f t="shared" si="76"/>
        <v>0</v>
      </c>
      <c r="T282" s="6" t="b">
        <f t="shared" si="77"/>
        <v>0</v>
      </c>
      <c r="U282" s="6" t="b">
        <f t="shared" si="78"/>
        <v>0</v>
      </c>
      <c r="V282" s="6" t="b">
        <f t="shared" si="79"/>
        <v>0</v>
      </c>
      <c r="W282" s="6" t="b">
        <f t="shared" si="80"/>
        <v>0</v>
      </c>
      <c r="X282" s="6" t="b">
        <f t="shared" si="81"/>
        <v>0</v>
      </c>
      <c r="Y282" s="6" t="b">
        <f t="shared" si="82"/>
        <v>0</v>
      </c>
      <c r="Z282" s="6" t="b">
        <f t="shared" si="83"/>
        <v>0</v>
      </c>
      <c r="AA282" s="6" t="b">
        <f t="shared" si="84"/>
        <v>0</v>
      </c>
      <c r="AB282" s="6" t="b">
        <f t="shared" si="85"/>
        <v>0</v>
      </c>
      <c r="AC282" s="6" t="b">
        <f t="shared" si="86"/>
        <v>0</v>
      </c>
      <c r="AD282" s="6" t="b">
        <f t="shared" si="87"/>
        <v>0</v>
      </c>
      <c r="AE282" s="6" t="b">
        <f>IF(Q282,IF(AND(LEN(O282)=7,COUNTIF(集荷不可!$A:$A,O282)=0),FALSE,TRUE),FALSE)</f>
        <v>0</v>
      </c>
      <c r="AF282" s="6" t="b">
        <f t="shared" si="88"/>
        <v>0</v>
      </c>
      <c r="AG282" s="6" t="b">
        <f t="shared" si="89"/>
        <v>0</v>
      </c>
    </row>
    <row r="283" spans="1:33" x14ac:dyDescent="0.45">
      <c r="A283" s="8"/>
      <c r="B283" s="8"/>
      <c r="C283" s="9"/>
      <c r="D283" s="9"/>
      <c r="E283" s="18"/>
      <c r="F283" s="8"/>
      <c r="G283" s="10"/>
      <c r="H283" s="10"/>
      <c r="I283" s="10"/>
      <c r="J283" s="11"/>
      <c r="K283" s="13"/>
      <c r="L283" s="14"/>
      <c r="M283" s="14"/>
      <c r="N283" s="10"/>
      <c r="O283" s="6" t="str">
        <f t="shared" si="90"/>
        <v/>
      </c>
      <c r="P283" s="6" t="str">
        <f t="shared" si="91"/>
        <v/>
      </c>
      <c r="Q283" s="6" t="b">
        <f t="shared" si="75"/>
        <v>0</v>
      </c>
      <c r="R283" s="6" t="b" cm="1">
        <f t="array" ref="R283">CheckIzonMoji(A283)</f>
        <v>0</v>
      </c>
      <c r="S283" s="6" t="b">
        <f t="shared" si="76"/>
        <v>0</v>
      </c>
      <c r="T283" s="6" t="b">
        <f t="shared" si="77"/>
        <v>0</v>
      </c>
      <c r="U283" s="6" t="b">
        <f t="shared" si="78"/>
        <v>0</v>
      </c>
      <c r="V283" s="6" t="b">
        <f t="shared" si="79"/>
        <v>0</v>
      </c>
      <c r="W283" s="6" t="b">
        <f t="shared" si="80"/>
        <v>0</v>
      </c>
      <c r="X283" s="6" t="b">
        <f t="shared" si="81"/>
        <v>0</v>
      </c>
      <c r="Y283" s="6" t="b">
        <f t="shared" si="82"/>
        <v>0</v>
      </c>
      <c r="Z283" s="6" t="b">
        <f t="shared" si="83"/>
        <v>0</v>
      </c>
      <c r="AA283" s="6" t="b">
        <f t="shared" si="84"/>
        <v>0</v>
      </c>
      <c r="AB283" s="6" t="b">
        <f t="shared" si="85"/>
        <v>0</v>
      </c>
      <c r="AC283" s="6" t="b">
        <f t="shared" si="86"/>
        <v>0</v>
      </c>
      <c r="AD283" s="6" t="b">
        <f t="shared" si="87"/>
        <v>0</v>
      </c>
      <c r="AE283" s="6" t="b">
        <f>IF(Q283,IF(AND(LEN(O283)=7,COUNTIF(集荷不可!$A:$A,O283)=0),FALSE,TRUE),FALSE)</f>
        <v>0</v>
      </c>
      <c r="AF283" s="6" t="b">
        <f t="shared" si="88"/>
        <v>0</v>
      </c>
      <c r="AG283" s="6" t="b">
        <f t="shared" si="89"/>
        <v>0</v>
      </c>
    </row>
    <row r="284" spans="1:33" x14ac:dyDescent="0.45">
      <c r="A284" s="8"/>
      <c r="B284" s="8"/>
      <c r="C284" s="9"/>
      <c r="D284" s="9"/>
      <c r="E284" s="18"/>
      <c r="F284" s="8"/>
      <c r="G284" s="10"/>
      <c r="H284" s="10"/>
      <c r="I284" s="10"/>
      <c r="J284" s="11"/>
      <c r="K284" s="13"/>
      <c r="L284" s="14"/>
      <c r="M284" s="14"/>
      <c r="N284" s="10"/>
      <c r="O284" s="6" t="str">
        <f t="shared" si="90"/>
        <v/>
      </c>
      <c r="P284" s="6" t="str">
        <f t="shared" si="91"/>
        <v/>
      </c>
      <c r="Q284" s="6" t="b">
        <f t="shared" si="75"/>
        <v>0</v>
      </c>
      <c r="R284" s="6" t="b" cm="1">
        <f t="array" ref="R284">CheckIzonMoji(A284)</f>
        <v>0</v>
      </c>
      <c r="S284" s="6" t="b">
        <f t="shared" si="76"/>
        <v>0</v>
      </c>
      <c r="T284" s="6" t="b">
        <f t="shared" si="77"/>
        <v>0</v>
      </c>
      <c r="U284" s="6" t="b">
        <f t="shared" si="78"/>
        <v>0</v>
      </c>
      <c r="V284" s="6" t="b">
        <f t="shared" si="79"/>
        <v>0</v>
      </c>
      <c r="W284" s="6" t="b">
        <f t="shared" si="80"/>
        <v>0</v>
      </c>
      <c r="X284" s="6" t="b">
        <f t="shared" si="81"/>
        <v>0</v>
      </c>
      <c r="Y284" s="6" t="b">
        <f t="shared" si="82"/>
        <v>0</v>
      </c>
      <c r="Z284" s="6" t="b">
        <f t="shared" si="83"/>
        <v>0</v>
      </c>
      <c r="AA284" s="6" t="b">
        <f t="shared" si="84"/>
        <v>0</v>
      </c>
      <c r="AB284" s="6" t="b">
        <f t="shared" si="85"/>
        <v>0</v>
      </c>
      <c r="AC284" s="6" t="b">
        <f t="shared" si="86"/>
        <v>0</v>
      </c>
      <c r="AD284" s="6" t="b">
        <f t="shared" si="87"/>
        <v>0</v>
      </c>
      <c r="AE284" s="6" t="b">
        <f>IF(Q284,IF(AND(LEN(O284)=7,COUNTIF(集荷不可!$A:$A,O284)=0),FALSE,TRUE),FALSE)</f>
        <v>0</v>
      </c>
      <c r="AF284" s="6" t="b">
        <f t="shared" si="88"/>
        <v>0</v>
      </c>
      <c r="AG284" s="6" t="b">
        <f t="shared" si="89"/>
        <v>0</v>
      </c>
    </row>
    <row r="285" spans="1:33" x14ac:dyDescent="0.45">
      <c r="A285" s="8"/>
      <c r="B285" s="8"/>
      <c r="C285" s="9"/>
      <c r="D285" s="9"/>
      <c r="E285" s="18"/>
      <c r="F285" s="8"/>
      <c r="G285" s="10"/>
      <c r="H285" s="10"/>
      <c r="I285" s="10"/>
      <c r="J285" s="11"/>
      <c r="K285" s="13"/>
      <c r="L285" s="14"/>
      <c r="M285" s="14"/>
      <c r="N285" s="10"/>
      <c r="O285" s="6" t="str">
        <f t="shared" si="90"/>
        <v/>
      </c>
      <c r="P285" s="6" t="str">
        <f t="shared" si="91"/>
        <v/>
      </c>
      <c r="Q285" s="6" t="b">
        <f t="shared" si="75"/>
        <v>0</v>
      </c>
      <c r="R285" s="6" t="b" cm="1">
        <f t="array" ref="R285">CheckIzonMoji(A285)</f>
        <v>0</v>
      </c>
      <c r="S285" s="6" t="b">
        <f t="shared" si="76"/>
        <v>0</v>
      </c>
      <c r="T285" s="6" t="b">
        <f t="shared" si="77"/>
        <v>0</v>
      </c>
      <c r="U285" s="6" t="b">
        <f t="shared" si="78"/>
        <v>0</v>
      </c>
      <c r="V285" s="6" t="b">
        <f t="shared" si="79"/>
        <v>0</v>
      </c>
      <c r="W285" s="6" t="b">
        <f t="shared" si="80"/>
        <v>0</v>
      </c>
      <c r="X285" s="6" t="b">
        <f t="shared" si="81"/>
        <v>0</v>
      </c>
      <c r="Y285" s="6" t="b">
        <f t="shared" si="82"/>
        <v>0</v>
      </c>
      <c r="Z285" s="6" t="b">
        <f t="shared" si="83"/>
        <v>0</v>
      </c>
      <c r="AA285" s="6" t="b">
        <f t="shared" si="84"/>
        <v>0</v>
      </c>
      <c r="AB285" s="6" t="b">
        <f t="shared" si="85"/>
        <v>0</v>
      </c>
      <c r="AC285" s="6" t="b">
        <f t="shared" si="86"/>
        <v>0</v>
      </c>
      <c r="AD285" s="6" t="b">
        <f t="shared" si="87"/>
        <v>0</v>
      </c>
      <c r="AE285" s="6" t="b">
        <f>IF(Q285,IF(AND(LEN(O285)=7,COUNTIF(集荷不可!$A:$A,O285)=0),FALSE,TRUE),FALSE)</f>
        <v>0</v>
      </c>
      <c r="AF285" s="6" t="b">
        <f t="shared" si="88"/>
        <v>0</v>
      </c>
      <c r="AG285" s="6" t="b">
        <f t="shared" si="89"/>
        <v>0</v>
      </c>
    </row>
    <row r="286" spans="1:33" x14ac:dyDescent="0.45">
      <c r="A286" s="8"/>
      <c r="B286" s="8"/>
      <c r="C286" s="9"/>
      <c r="D286" s="9"/>
      <c r="E286" s="18"/>
      <c r="F286" s="8"/>
      <c r="G286" s="10"/>
      <c r="H286" s="10"/>
      <c r="I286" s="10"/>
      <c r="J286" s="11"/>
      <c r="K286" s="13"/>
      <c r="L286" s="14"/>
      <c r="M286" s="14"/>
      <c r="N286" s="10"/>
      <c r="O286" s="6" t="str">
        <f t="shared" si="90"/>
        <v/>
      </c>
      <c r="P286" s="6" t="str">
        <f t="shared" si="91"/>
        <v/>
      </c>
      <c r="Q286" s="6" t="b">
        <f t="shared" si="75"/>
        <v>0</v>
      </c>
      <c r="R286" s="6" t="b" cm="1">
        <f t="array" ref="R286">CheckIzonMoji(A286)</f>
        <v>0</v>
      </c>
      <c r="S286" s="6" t="b">
        <f t="shared" si="76"/>
        <v>0</v>
      </c>
      <c r="T286" s="6" t="b">
        <f t="shared" si="77"/>
        <v>0</v>
      </c>
      <c r="U286" s="6" t="b">
        <f t="shared" si="78"/>
        <v>0</v>
      </c>
      <c r="V286" s="6" t="b">
        <f t="shared" si="79"/>
        <v>0</v>
      </c>
      <c r="W286" s="6" t="b">
        <f t="shared" si="80"/>
        <v>0</v>
      </c>
      <c r="X286" s="6" t="b">
        <f t="shared" si="81"/>
        <v>0</v>
      </c>
      <c r="Y286" s="6" t="b">
        <f t="shared" si="82"/>
        <v>0</v>
      </c>
      <c r="Z286" s="6" t="b">
        <f t="shared" si="83"/>
        <v>0</v>
      </c>
      <c r="AA286" s="6" t="b">
        <f t="shared" si="84"/>
        <v>0</v>
      </c>
      <c r="AB286" s="6" t="b">
        <f t="shared" si="85"/>
        <v>0</v>
      </c>
      <c r="AC286" s="6" t="b">
        <f t="shared" si="86"/>
        <v>0</v>
      </c>
      <c r="AD286" s="6" t="b">
        <f t="shared" si="87"/>
        <v>0</v>
      </c>
      <c r="AE286" s="6" t="b">
        <f>IF(Q286,IF(AND(LEN(O286)=7,COUNTIF(集荷不可!$A:$A,O286)=0),FALSE,TRUE),FALSE)</f>
        <v>0</v>
      </c>
      <c r="AF286" s="6" t="b">
        <f t="shared" si="88"/>
        <v>0</v>
      </c>
      <c r="AG286" s="6" t="b">
        <f t="shared" si="89"/>
        <v>0</v>
      </c>
    </row>
    <row r="287" spans="1:33" x14ac:dyDescent="0.45">
      <c r="A287" s="8"/>
      <c r="B287" s="8"/>
      <c r="C287" s="9"/>
      <c r="D287" s="9"/>
      <c r="E287" s="18"/>
      <c r="F287" s="8"/>
      <c r="G287" s="10"/>
      <c r="H287" s="10"/>
      <c r="I287" s="10"/>
      <c r="J287" s="11"/>
      <c r="K287" s="13"/>
      <c r="L287" s="14"/>
      <c r="M287" s="14"/>
      <c r="N287" s="10"/>
      <c r="O287" s="6" t="str">
        <f t="shared" si="90"/>
        <v/>
      </c>
      <c r="P287" s="6" t="str">
        <f t="shared" si="91"/>
        <v/>
      </c>
      <c r="Q287" s="6" t="b">
        <f t="shared" si="75"/>
        <v>0</v>
      </c>
      <c r="R287" s="6" t="b" cm="1">
        <f t="array" ref="R287">CheckIzonMoji(A287)</f>
        <v>0</v>
      </c>
      <c r="S287" s="6" t="b">
        <f t="shared" si="76"/>
        <v>0</v>
      </c>
      <c r="T287" s="6" t="b">
        <f t="shared" si="77"/>
        <v>0</v>
      </c>
      <c r="U287" s="6" t="b">
        <f t="shared" si="78"/>
        <v>0</v>
      </c>
      <c r="V287" s="6" t="b">
        <f t="shared" si="79"/>
        <v>0</v>
      </c>
      <c r="W287" s="6" t="b">
        <f t="shared" si="80"/>
        <v>0</v>
      </c>
      <c r="X287" s="6" t="b">
        <f t="shared" si="81"/>
        <v>0</v>
      </c>
      <c r="Y287" s="6" t="b">
        <f t="shared" si="82"/>
        <v>0</v>
      </c>
      <c r="Z287" s="6" t="b">
        <f t="shared" si="83"/>
        <v>0</v>
      </c>
      <c r="AA287" s="6" t="b">
        <f t="shared" si="84"/>
        <v>0</v>
      </c>
      <c r="AB287" s="6" t="b">
        <f t="shared" si="85"/>
        <v>0</v>
      </c>
      <c r="AC287" s="6" t="b">
        <f t="shared" si="86"/>
        <v>0</v>
      </c>
      <c r="AD287" s="6" t="b">
        <f t="shared" si="87"/>
        <v>0</v>
      </c>
      <c r="AE287" s="6" t="b">
        <f>IF(Q287,IF(AND(LEN(O287)=7,COUNTIF(集荷不可!$A:$A,O287)=0),FALSE,TRUE),FALSE)</f>
        <v>0</v>
      </c>
      <c r="AF287" s="6" t="b">
        <f t="shared" si="88"/>
        <v>0</v>
      </c>
      <c r="AG287" s="6" t="b">
        <f t="shared" si="89"/>
        <v>0</v>
      </c>
    </row>
    <row r="288" spans="1:33" x14ac:dyDescent="0.45">
      <c r="A288" s="8"/>
      <c r="B288" s="8"/>
      <c r="C288" s="9"/>
      <c r="D288" s="9"/>
      <c r="E288" s="18"/>
      <c r="F288" s="8"/>
      <c r="G288" s="10"/>
      <c r="H288" s="10"/>
      <c r="I288" s="10"/>
      <c r="J288" s="11"/>
      <c r="K288" s="13"/>
      <c r="L288" s="14"/>
      <c r="M288" s="14"/>
      <c r="N288" s="10"/>
      <c r="O288" s="6" t="str">
        <f t="shared" si="90"/>
        <v/>
      </c>
      <c r="P288" s="6" t="str">
        <f t="shared" si="91"/>
        <v/>
      </c>
      <c r="Q288" s="6" t="b">
        <f t="shared" si="75"/>
        <v>0</v>
      </c>
      <c r="R288" s="6" t="b" cm="1">
        <f t="array" ref="R288">CheckIzonMoji(A288)</f>
        <v>0</v>
      </c>
      <c r="S288" s="6" t="b">
        <f t="shared" si="76"/>
        <v>0</v>
      </c>
      <c r="T288" s="6" t="b">
        <f t="shared" si="77"/>
        <v>0</v>
      </c>
      <c r="U288" s="6" t="b">
        <f t="shared" si="78"/>
        <v>0</v>
      </c>
      <c r="V288" s="6" t="b">
        <f t="shared" si="79"/>
        <v>0</v>
      </c>
      <c r="W288" s="6" t="b">
        <f t="shared" si="80"/>
        <v>0</v>
      </c>
      <c r="X288" s="6" t="b">
        <f t="shared" si="81"/>
        <v>0</v>
      </c>
      <c r="Y288" s="6" t="b">
        <f t="shared" si="82"/>
        <v>0</v>
      </c>
      <c r="Z288" s="6" t="b">
        <f t="shared" si="83"/>
        <v>0</v>
      </c>
      <c r="AA288" s="6" t="b">
        <f t="shared" si="84"/>
        <v>0</v>
      </c>
      <c r="AB288" s="6" t="b">
        <f t="shared" si="85"/>
        <v>0</v>
      </c>
      <c r="AC288" s="6" t="b">
        <f t="shared" si="86"/>
        <v>0</v>
      </c>
      <c r="AD288" s="6" t="b">
        <f t="shared" si="87"/>
        <v>0</v>
      </c>
      <c r="AE288" s="6" t="b">
        <f>IF(Q288,IF(AND(LEN(O288)=7,COUNTIF(集荷不可!$A:$A,O288)=0),FALSE,TRUE),FALSE)</f>
        <v>0</v>
      </c>
      <c r="AF288" s="6" t="b">
        <f t="shared" si="88"/>
        <v>0</v>
      </c>
      <c r="AG288" s="6" t="b">
        <f t="shared" si="89"/>
        <v>0</v>
      </c>
    </row>
    <row r="289" spans="1:33" x14ac:dyDescent="0.45">
      <c r="A289" s="8"/>
      <c r="B289" s="8"/>
      <c r="C289" s="9"/>
      <c r="D289" s="9"/>
      <c r="E289" s="18"/>
      <c r="F289" s="8"/>
      <c r="G289" s="10"/>
      <c r="H289" s="10"/>
      <c r="I289" s="10"/>
      <c r="J289" s="11"/>
      <c r="K289" s="13"/>
      <c r="L289" s="14"/>
      <c r="M289" s="14"/>
      <c r="N289" s="10"/>
      <c r="O289" s="6" t="str">
        <f t="shared" si="90"/>
        <v/>
      </c>
      <c r="P289" s="6" t="str">
        <f t="shared" si="91"/>
        <v/>
      </c>
      <c r="Q289" s="6" t="b">
        <f t="shared" si="75"/>
        <v>0</v>
      </c>
      <c r="R289" s="6" t="b" cm="1">
        <f t="array" ref="R289">CheckIzonMoji(A289)</f>
        <v>0</v>
      </c>
      <c r="S289" s="6" t="b">
        <f t="shared" si="76"/>
        <v>0</v>
      </c>
      <c r="T289" s="6" t="b">
        <f t="shared" si="77"/>
        <v>0</v>
      </c>
      <c r="U289" s="6" t="b">
        <f t="shared" si="78"/>
        <v>0</v>
      </c>
      <c r="V289" s="6" t="b">
        <f t="shared" si="79"/>
        <v>0</v>
      </c>
      <c r="W289" s="6" t="b">
        <f t="shared" si="80"/>
        <v>0</v>
      </c>
      <c r="X289" s="6" t="b">
        <f t="shared" si="81"/>
        <v>0</v>
      </c>
      <c r="Y289" s="6" t="b">
        <f t="shared" si="82"/>
        <v>0</v>
      </c>
      <c r="Z289" s="6" t="b">
        <f t="shared" si="83"/>
        <v>0</v>
      </c>
      <c r="AA289" s="6" t="b">
        <f t="shared" si="84"/>
        <v>0</v>
      </c>
      <c r="AB289" s="6" t="b">
        <f t="shared" si="85"/>
        <v>0</v>
      </c>
      <c r="AC289" s="6" t="b">
        <f t="shared" si="86"/>
        <v>0</v>
      </c>
      <c r="AD289" s="6" t="b">
        <f t="shared" si="87"/>
        <v>0</v>
      </c>
      <c r="AE289" s="6" t="b">
        <f>IF(Q289,IF(AND(LEN(O289)=7,COUNTIF(集荷不可!$A:$A,O289)=0),FALSE,TRUE),FALSE)</f>
        <v>0</v>
      </c>
      <c r="AF289" s="6" t="b">
        <f t="shared" si="88"/>
        <v>0</v>
      </c>
      <c r="AG289" s="6" t="b">
        <f t="shared" si="89"/>
        <v>0</v>
      </c>
    </row>
    <row r="290" spans="1:33" x14ac:dyDescent="0.45">
      <c r="A290" s="8"/>
      <c r="B290" s="8"/>
      <c r="C290" s="9"/>
      <c r="D290" s="9"/>
      <c r="E290" s="18"/>
      <c r="F290" s="8"/>
      <c r="G290" s="10"/>
      <c r="H290" s="10"/>
      <c r="I290" s="10"/>
      <c r="J290" s="11"/>
      <c r="K290" s="13"/>
      <c r="L290" s="14"/>
      <c r="M290" s="14"/>
      <c r="N290" s="10"/>
      <c r="O290" s="6" t="str">
        <f t="shared" si="90"/>
        <v/>
      </c>
      <c r="P290" s="6" t="str">
        <f t="shared" si="91"/>
        <v/>
      </c>
      <c r="Q290" s="6" t="b">
        <f t="shared" si="75"/>
        <v>0</v>
      </c>
      <c r="R290" s="6" t="b" cm="1">
        <f t="array" ref="R290">CheckIzonMoji(A290)</f>
        <v>0</v>
      </c>
      <c r="S290" s="6" t="b">
        <f t="shared" si="76"/>
        <v>0</v>
      </c>
      <c r="T290" s="6" t="b">
        <f t="shared" si="77"/>
        <v>0</v>
      </c>
      <c r="U290" s="6" t="b">
        <f t="shared" si="78"/>
        <v>0</v>
      </c>
      <c r="V290" s="6" t="b">
        <f t="shared" si="79"/>
        <v>0</v>
      </c>
      <c r="W290" s="6" t="b">
        <f t="shared" si="80"/>
        <v>0</v>
      </c>
      <c r="X290" s="6" t="b">
        <f t="shared" si="81"/>
        <v>0</v>
      </c>
      <c r="Y290" s="6" t="b">
        <f t="shared" si="82"/>
        <v>0</v>
      </c>
      <c r="Z290" s="6" t="b">
        <f t="shared" si="83"/>
        <v>0</v>
      </c>
      <c r="AA290" s="6" t="b">
        <f t="shared" si="84"/>
        <v>0</v>
      </c>
      <c r="AB290" s="6" t="b">
        <f t="shared" si="85"/>
        <v>0</v>
      </c>
      <c r="AC290" s="6" t="b">
        <f t="shared" si="86"/>
        <v>0</v>
      </c>
      <c r="AD290" s="6" t="b">
        <f t="shared" si="87"/>
        <v>0</v>
      </c>
      <c r="AE290" s="6" t="b">
        <f>IF(Q290,IF(AND(LEN(O290)=7,COUNTIF(集荷不可!$A:$A,O290)=0),FALSE,TRUE),FALSE)</f>
        <v>0</v>
      </c>
      <c r="AF290" s="6" t="b">
        <f t="shared" si="88"/>
        <v>0</v>
      </c>
      <c r="AG290" s="6" t="b">
        <f t="shared" si="89"/>
        <v>0</v>
      </c>
    </row>
    <row r="291" spans="1:33" x14ac:dyDescent="0.45">
      <c r="A291" s="8"/>
      <c r="B291" s="8"/>
      <c r="C291" s="9"/>
      <c r="D291" s="9"/>
      <c r="E291" s="18"/>
      <c r="F291" s="8"/>
      <c r="G291" s="10"/>
      <c r="H291" s="10"/>
      <c r="I291" s="10"/>
      <c r="J291" s="11"/>
      <c r="K291" s="13"/>
      <c r="L291" s="14"/>
      <c r="M291" s="14"/>
      <c r="N291" s="10"/>
      <c r="O291" s="6" t="str">
        <f t="shared" si="90"/>
        <v/>
      </c>
      <c r="P291" s="6" t="str">
        <f t="shared" si="91"/>
        <v/>
      </c>
      <c r="Q291" s="6" t="b">
        <f t="shared" si="75"/>
        <v>0</v>
      </c>
      <c r="R291" s="6" t="b" cm="1">
        <f t="array" ref="R291">CheckIzonMoji(A291)</f>
        <v>0</v>
      </c>
      <c r="S291" s="6" t="b">
        <f t="shared" si="76"/>
        <v>0</v>
      </c>
      <c r="T291" s="6" t="b">
        <f t="shared" si="77"/>
        <v>0</v>
      </c>
      <c r="U291" s="6" t="b">
        <f t="shared" si="78"/>
        <v>0</v>
      </c>
      <c r="V291" s="6" t="b">
        <f t="shared" si="79"/>
        <v>0</v>
      </c>
      <c r="W291" s="6" t="b">
        <f t="shared" si="80"/>
        <v>0</v>
      </c>
      <c r="X291" s="6" t="b">
        <f t="shared" si="81"/>
        <v>0</v>
      </c>
      <c r="Y291" s="6" t="b">
        <f t="shared" si="82"/>
        <v>0</v>
      </c>
      <c r="Z291" s="6" t="b">
        <f t="shared" si="83"/>
        <v>0</v>
      </c>
      <c r="AA291" s="6" t="b">
        <f t="shared" si="84"/>
        <v>0</v>
      </c>
      <c r="AB291" s="6" t="b">
        <f t="shared" si="85"/>
        <v>0</v>
      </c>
      <c r="AC291" s="6" t="b">
        <f t="shared" si="86"/>
        <v>0</v>
      </c>
      <c r="AD291" s="6" t="b">
        <f t="shared" si="87"/>
        <v>0</v>
      </c>
      <c r="AE291" s="6" t="b">
        <f>IF(Q291,IF(AND(LEN(O291)=7,COUNTIF(集荷不可!$A:$A,O291)=0),FALSE,TRUE),FALSE)</f>
        <v>0</v>
      </c>
      <c r="AF291" s="6" t="b">
        <f t="shared" si="88"/>
        <v>0</v>
      </c>
      <c r="AG291" s="6" t="b">
        <f t="shared" si="89"/>
        <v>0</v>
      </c>
    </row>
    <row r="292" spans="1:33" x14ac:dyDescent="0.45">
      <c r="A292" s="8"/>
      <c r="B292" s="8"/>
      <c r="C292" s="9"/>
      <c r="D292" s="9"/>
      <c r="E292" s="18"/>
      <c r="F292" s="8"/>
      <c r="G292" s="10"/>
      <c r="H292" s="10"/>
      <c r="I292" s="10"/>
      <c r="J292" s="11"/>
      <c r="K292" s="13"/>
      <c r="L292" s="14"/>
      <c r="M292" s="14"/>
      <c r="N292" s="10"/>
      <c r="O292" s="6" t="str">
        <f t="shared" si="90"/>
        <v/>
      </c>
      <c r="P292" s="6" t="str">
        <f t="shared" si="91"/>
        <v/>
      </c>
      <c r="Q292" s="6" t="b">
        <f t="shared" si="75"/>
        <v>0</v>
      </c>
      <c r="R292" s="6" t="b" cm="1">
        <f t="array" ref="R292">CheckIzonMoji(A292)</f>
        <v>0</v>
      </c>
      <c r="S292" s="6" t="b">
        <f t="shared" si="76"/>
        <v>0</v>
      </c>
      <c r="T292" s="6" t="b">
        <f t="shared" si="77"/>
        <v>0</v>
      </c>
      <c r="U292" s="6" t="b">
        <f t="shared" si="78"/>
        <v>0</v>
      </c>
      <c r="V292" s="6" t="b">
        <f t="shared" si="79"/>
        <v>0</v>
      </c>
      <c r="W292" s="6" t="b">
        <f t="shared" si="80"/>
        <v>0</v>
      </c>
      <c r="X292" s="6" t="b">
        <f t="shared" si="81"/>
        <v>0</v>
      </c>
      <c r="Y292" s="6" t="b">
        <f t="shared" si="82"/>
        <v>0</v>
      </c>
      <c r="Z292" s="6" t="b">
        <f t="shared" si="83"/>
        <v>0</v>
      </c>
      <c r="AA292" s="6" t="b">
        <f t="shared" si="84"/>
        <v>0</v>
      </c>
      <c r="AB292" s="6" t="b">
        <f t="shared" si="85"/>
        <v>0</v>
      </c>
      <c r="AC292" s="6" t="b">
        <f t="shared" si="86"/>
        <v>0</v>
      </c>
      <c r="AD292" s="6" t="b">
        <f t="shared" si="87"/>
        <v>0</v>
      </c>
      <c r="AE292" s="6" t="b">
        <f>IF(Q292,IF(AND(LEN(O292)=7,COUNTIF(集荷不可!$A:$A,O292)=0),FALSE,TRUE),FALSE)</f>
        <v>0</v>
      </c>
      <c r="AF292" s="6" t="b">
        <f t="shared" si="88"/>
        <v>0</v>
      </c>
      <c r="AG292" s="6" t="b">
        <f t="shared" si="89"/>
        <v>0</v>
      </c>
    </row>
    <row r="293" spans="1:33" x14ac:dyDescent="0.45">
      <c r="A293" s="8"/>
      <c r="B293" s="8"/>
      <c r="C293" s="9"/>
      <c r="D293" s="9"/>
      <c r="E293" s="18"/>
      <c r="F293" s="8"/>
      <c r="G293" s="10"/>
      <c r="H293" s="10"/>
      <c r="I293" s="10"/>
      <c r="J293" s="11"/>
      <c r="K293" s="13"/>
      <c r="L293" s="14"/>
      <c r="M293" s="14"/>
      <c r="N293" s="10"/>
      <c r="O293" s="6" t="str">
        <f t="shared" si="90"/>
        <v/>
      </c>
      <c r="P293" s="6" t="str">
        <f t="shared" si="91"/>
        <v/>
      </c>
      <c r="Q293" s="6" t="b">
        <f t="shared" si="75"/>
        <v>0</v>
      </c>
      <c r="R293" s="6" t="b" cm="1">
        <f t="array" ref="R293">CheckIzonMoji(A293)</f>
        <v>0</v>
      </c>
      <c r="S293" s="6" t="b">
        <f t="shared" si="76"/>
        <v>0</v>
      </c>
      <c r="T293" s="6" t="b">
        <f t="shared" si="77"/>
        <v>0</v>
      </c>
      <c r="U293" s="6" t="b">
        <f t="shared" si="78"/>
        <v>0</v>
      </c>
      <c r="V293" s="6" t="b">
        <f t="shared" si="79"/>
        <v>0</v>
      </c>
      <c r="W293" s="6" t="b">
        <f t="shared" si="80"/>
        <v>0</v>
      </c>
      <c r="X293" s="6" t="b">
        <f t="shared" si="81"/>
        <v>0</v>
      </c>
      <c r="Y293" s="6" t="b">
        <f t="shared" si="82"/>
        <v>0</v>
      </c>
      <c r="Z293" s="6" t="b">
        <f t="shared" si="83"/>
        <v>0</v>
      </c>
      <c r="AA293" s="6" t="b">
        <f t="shared" si="84"/>
        <v>0</v>
      </c>
      <c r="AB293" s="6" t="b">
        <f t="shared" si="85"/>
        <v>0</v>
      </c>
      <c r="AC293" s="6" t="b">
        <f t="shared" si="86"/>
        <v>0</v>
      </c>
      <c r="AD293" s="6" t="b">
        <f t="shared" si="87"/>
        <v>0</v>
      </c>
      <c r="AE293" s="6" t="b">
        <f>IF(Q293,IF(AND(LEN(O293)=7,COUNTIF(集荷不可!$A:$A,O293)=0),FALSE,TRUE),FALSE)</f>
        <v>0</v>
      </c>
      <c r="AF293" s="6" t="b">
        <f t="shared" si="88"/>
        <v>0</v>
      </c>
      <c r="AG293" s="6" t="b">
        <f t="shared" si="89"/>
        <v>0</v>
      </c>
    </row>
    <row r="294" spans="1:33" x14ac:dyDescent="0.45">
      <c r="A294" s="8"/>
      <c r="B294" s="8"/>
      <c r="C294" s="9"/>
      <c r="D294" s="9"/>
      <c r="E294" s="18"/>
      <c r="F294" s="8"/>
      <c r="G294" s="10"/>
      <c r="H294" s="10"/>
      <c r="I294" s="10"/>
      <c r="J294" s="11"/>
      <c r="K294" s="13"/>
      <c r="L294" s="14"/>
      <c r="M294" s="14"/>
      <c r="N294" s="10"/>
      <c r="O294" s="6" t="str">
        <f t="shared" si="90"/>
        <v/>
      </c>
      <c r="P294" s="6" t="str">
        <f t="shared" si="91"/>
        <v/>
      </c>
      <c r="Q294" s="6" t="b">
        <f t="shared" si="75"/>
        <v>0</v>
      </c>
      <c r="R294" s="6" t="b" cm="1">
        <f t="array" ref="R294">CheckIzonMoji(A294)</f>
        <v>0</v>
      </c>
      <c r="S294" s="6" t="b">
        <f t="shared" si="76"/>
        <v>0</v>
      </c>
      <c r="T294" s="6" t="b">
        <f t="shared" si="77"/>
        <v>0</v>
      </c>
      <c r="U294" s="6" t="b">
        <f t="shared" si="78"/>
        <v>0</v>
      </c>
      <c r="V294" s="6" t="b">
        <f t="shared" si="79"/>
        <v>0</v>
      </c>
      <c r="W294" s="6" t="b">
        <f t="shared" si="80"/>
        <v>0</v>
      </c>
      <c r="X294" s="6" t="b">
        <f t="shared" si="81"/>
        <v>0</v>
      </c>
      <c r="Y294" s="6" t="b">
        <f t="shared" si="82"/>
        <v>0</v>
      </c>
      <c r="Z294" s="6" t="b">
        <f t="shared" si="83"/>
        <v>0</v>
      </c>
      <c r="AA294" s="6" t="b">
        <f t="shared" si="84"/>
        <v>0</v>
      </c>
      <c r="AB294" s="6" t="b">
        <f t="shared" si="85"/>
        <v>0</v>
      </c>
      <c r="AC294" s="6" t="b">
        <f t="shared" si="86"/>
        <v>0</v>
      </c>
      <c r="AD294" s="6" t="b">
        <f t="shared" si="87"/>
        <v>0</v>
      </c>
      <c r="AE294" s="6" t="b">
        <f>IF(Q294,IF(AND(LEN(O294)=7,COUNTIF(集荷不可!$A:$A,O294)=0),FALSE,TRUE),FALSE)</f>
        <v>0</v>
      </c>
      <c r="AF294" s="6" t="b">
        <f t="shared" si="88"/>
        <v>0</v>
      </c>
      <c r="AG294" s="6" t="b">
        <f t="shared" si="89"/>
        <v>0</v>
      </c>
    </row>
    <row r="295" spans="1:33" x14ac:dyDescent="0.45">
      <c r="A295" s="8"/>
      <c r="B295" s="8"/>
      <c r="C295" s="9"/>
      <c r="D295" s="9"/>
      <c r="E295" s="18"/>
      <c r="F295" s="8"/>
      <c r="G295" s="10"/>
      <c r="H295" s="10"/>
      <c r="I295" s="10"/>
      <c r="J295" s="11"/>
      <c r="K295" s="13"/>
      <c r="L295" s="14"/>
      <c r="M295" s="14"/>
      <c r="N295" s="10"/>
      <c r="O295" s="6" t="str">
        <f t="shared" si="90"/>
        <v/>
      </c>
      <c r="P295" s="6" t="str">
        <f t="shared" si="91"/>
        <v/>
      </c>
      <c r="Q295" s="6" t="b">
        <f t="shared" si="75"/>
        <v>0</v>
      </c>
      <c r="R295" s="6" t="b" cm="1">
        <f t="array" ref="R295">CheckIzonMoji(A295)</f>
        <v>0</v>
      </c>
      <c r="S295" s="6" t="b">
        <f t="shared" si="76"/>
        <v>0</v>
      </c>
      <c r="T295" s="6" t="b">
        <f t="shared" si="77"/>
        <v>0</v>
      </c>
      <c r="U295" s="6" t="b">
        <f t="shared" si="78"/>
        <v>0</v>
      </c>
      <c r="V295" s="6" t="b">
        <f t="shared" si="79"/>
        <v>0</v>
      </c>
      <c r="W295" s="6" t="b">
        <f t="shared" si="80"/>
        <v>0</v>
      </c>
      <c r="X295" s="6" t="b">
        <f t="shared" si="81"/>
        <v>0</v>
      </c>
      <c r="Y295" s="6" t="b">
        <f t="shared" si="82"/>
        <v>0</v>
      </c>
      <c r="Z295" s="6" t="b">
        <f t="shared" si="83"/>
        <v>0</v>
      </c>
      <c r="AA295" s="6" t="b">
        <f t="shared" si="84"/>
        <v>0</v>
      </c>
      <c r="AB295" s="6" t="b">
        <f t="shared" si="85"/>
        <v>0</v>
      </c>
      <c r="AC295" s="6" t="b">
        <f t="shared" si="86"/>
        <v>0</v>
      </c>
      <c r="AD295" s="6" t="b">
        <f t="shared" si="87"/>
        <v>0</v>
      </c>
      <c r="AE295" s="6" t="b">
        <f>IF(Q295,IF(AND(LEN(O295)=7,COUNTIF(集荷不可!$A:$A,O295)=0),FALSE,TRUE),FALSE)</f>
        <v>0</v>
      </c>
      <c r="AF295" s="6" t="b">
        <f t="shared" si="88"/>
        <v>0</v>
      </c>
      <c r="AG295" s="6" t="b">
        <f t="shared" si="89"/>
        <v>0</v>
      </c>
    </row>
    <row r="296" spans="1:33" x14ac:dyDescent="0.45">
      <c r="A296" s="8"/>
      <c r="B296" s="8"/>
      <c r="C296" s="9"/>
      <c r="D296" s="9"/>
      <c r="E296" s="18"/>
      <c r="F296" s="8"/>
      <c r="G296" s="10"/>
      <c r="H296" s="10"/>
      <c r="I296" s="10"/>
      <c r="J296" s="11"/>
      <c r="K296" s="13"/>
      <c r="L296" s="14"/>
      <c r="M296" s="14"/>
      <c r="N296" s="10"/>
      <c r="O296" s="6" t="str">
        <f t="shared" si="90"/>
        <v/>
      </c>
      <c r="P296" s="6" t="str">
        <f t="shared" si="91"/>
        <v/>
      </c>
      <c r="Q296" s="6" t="b">
        <f t="shared" si="75"/>
        <v>0</v>
      </c>
      <c r="R296" s="6" t="b" cm="1">
        <f t="array" ref="R296">CheckIzonMoji(A296)</f>
        <v>0</v>
      </c>
      <c r="S296" s="6" t="b">
        <f t="shared" si="76"/>
        <v>0</v>
      </c>
      <c r="T296" s="6" t="b">
        <f t="shared" si="77"/>
        <v>0</v>
      </c>
      <c r="U296" s="6" t="b">
        <f t="shared" si="78"/>
        <v>0</v>
      </c>
      <c r="V296" s="6" t="b">
        <f t="shared" si="79"/>
        <v>0</v>
      </c>
      <c r="W296" s="6" t="b">
        <f t="shared" si="80"/>
        <v>0</v>
      </c>
      <c r="X296" s="6" t="b">
        <f t="shared" si="81"/>
        <v>0</v>
      </c>
      <c r="Y296" s="6" t="b">
        <f t="shared" si="82"/>
        <v>0</v>
      </c>
      <c r="Z296" s="6" t="b">
        <f t="shared" si="83"/>
        <v>0</v>
      </c>
      <c r="AA296" s="6" t="b">
        <f t="shared" si="84"/>
        <v>0</v>
      </c>
      <c r="AB296" s="6" t="b">
        <f t="shared" si="85"/>
        <v>0</v>
      </c>
      <c r="AC296" s="6" t="b">
        <f t="shared" si="86"/>
        <v>0</v>
      </c>
      <c r="AD296" s="6" t="b">
        <f t="shared" si="87"/>
        <v>0</v>
      </c>
      <c r="AE296" s="6" t="b">
        <f>IF(Q296,IF(AND(LEN(O296)=7,COUNTIF(集荷不可!$A:$A,O296)=0),FALSE,TRUE),FALSE)</f>
        <v>0</v>
      </c>
      <c r="AF296" s="6" t="b">
        <f t="shared" si="88"/>
        <v>0</v>
      </c>
      <c r="AG296" s="6" t="b">
        <f t="shared" si="89"/>
        <v>0</v>
      </c>
    </row>
    <row r="297" spans="1:33" x14ac:dyDescent="0.45">
      <c r="A297" s="8"/>
      <c r="B297" s="8"/>
      <c r="C297" s="9"/>
      <c r="D297" s="9"/>
      <c r="E297" s="18"/>
      <c r="F297" s="8"/>
      <c r="G297" s="10"/>
      <c r="H297" s="10"/>
      <c r="I297" s="10"/>
      <c r="J297" s="11"/>
      <c r="K297" s="13"/>
      <c r="L297" s="14"/>
      <c r="M297" s="14"/>
      <c r="N297" s="10"/>
      <c r="O297" s="6" t="str">
        <f t="shared" si="90"/>
        <v/>
      </c>
      <c r="P297" s="6" t="str">
        <f t="shared" si="91"/>
        <v/>
      </c>
      <c r="Q297" s="6" t="b">
        <f t="shared" si="75"/>
        <v>0</v>
      </c>
      <c r="R297" s="6" t="b" cm="1">
        <f t="array" ref="R297">CheckIzonMoji(A297)</f>
        <v>0</v>
      </c>
      <c r="S297" s="6" t="b">
        <f t="shared" si="76"/>
        <v>0</v>
      </c>
      <c r="T297" s="6" t="b">
        <f t="shared" si="77"/>
        <v>0</v>
      </c>
      <c r="U297" s="6" t="b">
        <f t="shared" si="78"/>
        <v>0</v>
      </c>
      <c r="V297" s="6" t="b">
        <f t="shared" si="79"/>
        <v>0</v>
      </c>
      <c r="W297" s="6" t="b">
        <f t="shared" si="80"/>
        <v>0</v>
      </c>
      <c r="X297" s="6" t="b">
        <f t="shared" si="81"/>
        <v>0</v>
      </c>
      <c r="Y297" s="6" t="b">
        <f t="shared" si="82"/>
        <v>0</v>
      </c>
      <c r="Z297" s="6" t="b">
        <f t="shared" si="83"/>
        <v>0</v>
      </c>
      <c r="AA297" s="6" t="b">
        <f t="shared" si="84"/>
        <v>0</v>
      </c>
      <c r="AB297" s="6" t="b">
        <f t="shared" si="85"/>
        <v>0</v>
      </c>
      <c r="AC297" s="6" t="b">
        <f t="shared" si="86"/>
        <v>0</v>
      </c>
      <c r="AD297" s="6" t="b">
        <f t="shared" si="87"/>
        <v>0</v>
      </c>
      <c r="AE297" s="6" t="b">
        <f>IF(Q297,IF(AND(LEN(O297)=7,COUNTIF(集荷不可!$A:$A,O297)=0),FALSE,TRUE),FALSE)</f>
        <v>0</v>
      </c>
      <c r="AF297" s="6" t="b">
        <f t="shared" si="88"/>
        <v>0</v>
      </c>
      <c r="AG297" s="6" t="b">
        <f t="shared" si="89"/>
        <v>0</v>
      </c>
    </row>
    <row r="298" spans="1:33" x14ac:dyDescent="0.45">
      <c r="A298" s="8"/>
      <c r="B298" s="8"/>
      <c r="C298" s="9"/>
      <c r="D298" s="9"/>
      <c r="E298" s="18"/>
      <c r="F298" s="8"/>
      <c r="G298" s="10"/>
      <c r="H298" s="10"/>
      <c r="I298" s="10"/>
      <c r="J298" s="11"/>
      <c r="K298" s="13"/>
      <c r="L298" s="14"/>
      <c r="M298" s="14"/>
      <c r="N298" s="10"/>
      <c r="O298" s="6" t="str">
        <f t="shared" si="90"/>
        <v/>
      </c>
      <c r="P298" s="6" t="str">
        <f t="shared" si="91"/>
        <v/>
      </c>
      <c r="Q298" s="6" t="b">
        <f t="shared" si="75"/>
        <v>0</v>
      </c>
      <c r="R298" s="6" t="b" cm="1">
        <f t="array" ref="R298">CheckIzonMoji(A298)</f>
        <v>0</v>
      </c>
      <c r="S298" s="6" t="b">
        <f t="shared" si="76"/>
        <v>0</v>
      </c>
      <c r="T298" s="6" t="b">
        <f t="shared" si="77"/>
        <v>0</v>
      </c>
      <c r="U298" s="6" t="b">
        <f t="shared" si="78"/>
        <v>0</v>
      </c>
      <c r="V298" s="6" t="b">
        <f t="shared" si="79"/>
        <v>0</v>
      </c>
      <c r="W298" s="6" t="b">
        <f t="shared" si="80"/>
        <v>0</v>
      </c>
      <c r="X298" s="6" t="b">
        <f t="shared" si="81"/>
        <v>0</v>
      </c>
      <c r="Y298" s="6" t="b">
        <f t="shared" si="82"/>
        <v>0</v>
      </c>
      <c r="Z298" s="6" t="b">
        <f t="shared" si="83"/>
        <v>0</v>
      </c>
      <c r="AA298" s="6" t="b">
        <f t="shared" si="84"/>
        <v>0</v>
      </c>
      <c r="AB298" s="6" t="b">
        <f t="shared" si="85"/>
        <v>0</v>
      </c>
      <c r="AC298" s="6" t="b">
        <f t="shared" si="86"/>
        <v>0</v>
      </c>
      <c r="AD298" s="6" t="b">
        <f t="shared" si="87"/>
        <v>0</v>
      </c>
      <c r="AE298" s="6" t="b">
        <f>IF(Q298,IF(AND(LEN(O298)=7,COUNTIF(集荷不可!$A:$A,O298)=0),FALSE,TRUE),FALSE)</f>
        <v>0</v>
      </c>
      <c r="AF298" s="6" t="b">
        <f t="shared" si="88"/>
        <v>0</v>
      </c>
      <c r="AG298" s="6" t="b">
        <f t="shared" si="89"/>
        <v>0</v>
      </c>
    </row>
    <row r="299" spans="1:33" x14ac:dyDescent="0.45">
      <c r="A299" s="8"/>
      <c r="B299" s="8"/>
      <c r="C299" s="9"/>
      <c r="D299" s="9"/>
      <c r="E299" s="18"/>
      <c r="F299" s="8"/>
      <c r="G299" s="10"/>
      <c r="H299" s="10"/>
      <c r="I299" s="10"/>
      <c r="J299" s="11"/>
      <c r="K299" s="13"/>
      <c r="L299" s="14"/>
      <c r="M299" s="14"/>
      <c r="N299" s="10"/>
      <c r="O299" s="6" t="str">
        <f t="shared" si="90"/>
        <v/>
      </c>
      <c r="P299" s="6" t="str">
        <f t="shared" si="91"/>
        <v/>
      </c>
      <c r="Q299" s="6" t="b">
        <f t="shared" si="75"/>
        <v>0</v>
      </c>
      <c r="R299" s="6" t="b" cm="1">
        <f t="array" ref="R299">CheckIzonMoji(A299)</f>
        <v>0</v>
      </c>
      <c r="S299" s="6" t="b">
        <f t="shared" si="76"/>
        <v>0</v>
      </c>
      <c r="T299" s="6" t="b">
        <f t="shared" si="77"/>
        <v>0</v>
      </c>
      <c r="U299" s="6" t="b">
        <f t="shared" si="78"/>
        <v>0</v>
      </c>
      <c r="V299" s="6" t="b">
        <f t="shared" si="79"/>
        <v>0</v>
      </c>
      <c r="W299" s="6" t="b">
        <f t="shared" si="80"/>
        <v>0</v>
      </c>
      <c r="X299" s="6" t="b">
        <f t="shared" si="81"/>
        <v>0</v>
      </c>
      <c r="Y299" s="6" t="b">
        <f t="shared" si="82"/>
        <v>0</v>
      </c>
      <c r="Z299" s="6" t="b">
        <f t="shared" si="83"/>
        <v>0</v>
      </c>
      <c r="AA299" s="6" t="b">
        <f t="shared" si="84"/>
        <v>0</v>
      </c>
      <c r="AB299" s="6" t="b">
        <f t="shared" si="85"/>
        <v>0</v>
      </c>
      <c r="AC299" s="6" t="b">
        <f t="shared" si="86"/>
        <v>0</v>
      </c>
      <c r="AD299" s="6" t="b">
        <f t="shared" si="87"/>
        <v>0</v>
      </c>
      <c r="AE299" s="6" t="b">
        <f>IF(Q299,IF(AND(LEN(O299)=7,COUNTIF(集荷不可!$A:$A,O299)=0),FALSE,TRUE),FALSE)</f>
        <v>0</v>
      </c>
      <c r="AF299" s="6" t="b">
        <f t="shared" si="88"/>
        <v>0</v>
      </c>
      <c r="AG299" s="6" t="b">
        <f t="shared" si="89"/>
        <v>0</v>
      </c>
    </row>
    <row r="300" spans="1:33" x14ac:dyDescent="0.45">
      <c r="A300" s="8"/>
      <c r="B300" s="8"/>
      <c r="C300" s="9"/>
      <c r="D300" s="9"/>
      <c r="E300" s="18"/>
      <c r="F300" s="8"/>
      <c r="G300" s="10"/>
      <c r="H300" s="10"/>
      <c r="I300" s="10"/>
      <c r="J300" s="11"/>
      <c r="K300" s="13"/>
      <c r="L300" s="14"/>
      <c r="M300" s="14"/>
      <c r="N300" s="10"/>
      <c r="O300" s="6" t="str">
        <f t="shared" si="90"/>
        <v/>
      </c>
      <c r="P300" s="6" t="str">
        <f t="shared" si="91"/>
        <v/>
      </c>
      <c r="Q300" s="6" t="b">
        <f t="shared" si="75"/>
        <v>0</v>
      </c>
      <c r="R300" s="6" t="b" cm="1">
        <f t="array" ref="R300">CheckIzonMoji(A300)</f>
        <v>0</v>
      </c>
      <c r="S300" s="6" t="b">
        <f t="shared" si="76"/>
        <v>0</v>
      </c>
      <c r="T300" s="6" t="b">
        <f t="shared" si="77"/>
        <v>0</v>
      </c>
      <c r="U300" s="6" t="b">
        <f t="shared" si="78"/>
        <v>0</v>
      </c>
      <c r="V300" s="6" t="b">
        <f t="shared" si="79"/>
        <v>0</v>
      </c>
      <c r="W300" s="6" t="b">
        <f t="shared" si="80"/>
        <v>0</v>
      </c>
      <c r="X300" s="6" t="b">
        <f t="shared" si="81"/>
        <v>0</v>
      </c>
      <c r="Y300" s="6" t="b">
        <f t="shared" si="82"/>
        <v>0</v>
      </c>
      <c r="Z300" s="6" t="b">
        <f t="shared" si="83"/>
        <v>0</v>
      </c>
      <c r="AA300" s="6" t="b">
        <f t="shared" si="84"/>
        <v>0</v>
      </c>
      <c r="AB300" s="6" t="b">
        <f t="shared" si="85"/>
        <v>0</v>
      </c>
      <c r="AC300" s="6" t="b">
        <f t="shared" si="86"/>
        <v>0</v>
      </c>
      <c r="AD300" s="6" t="b">
        <f t="shared" si="87"/>
        <v>0</v>
      </c>
      <c r="AE300" s="6" t="b">
        <f>IF(Q300,IF(AND(LEN(O300)=7,COUNTIF(集荷不可!$A:$A,O300)=0),FALSE,TRUE),FALSE)</f>
        <v>0</v>
      </c>
      <c r="AF300" s="6" t="b">
        <f t="shared" si="88"/>
        <v>0</v>
      </c>
      <c r="AG300" s="6" t="b">
        <f t="shared" si="89"/>
        <v>0</v>
      </c>
    </row>
    <row r="301" spans="1:33" x14ac:dyDescent="0.45">
      <c r="A301" s="8"/>
      <c r="B301" s="8"/>
      <c r="C301" s="9"/>
      <c r="D301" s="9"/>
      <c r="E301" s="18"/>
      <c r="F301" s="8"/>
      <c r="G301" s="10"/>
      <c r="H301" s="10"/>
      <c r="I301" s="10"/>
      <c r="J301" s="11"/>
      <c r="K301" s="13"/>
      <c r="L301" s="14"/>
      <c r="M301" s="14"/>
      <c r="N301" s="10"/>
      <c r="O301" s="6" t="str">
        <f t="shared" si="90"/>
        <v/>
      </c>
      <c r="P301" s="6" t="str">
        <f t="shared" si="91"/>
        <v/>
      </c>
      <c r="Q301" s="6" t="b">
        <f t="shared" si="75"/>
        <v>0</v>
      </c>
      <c r="R301" s="6" t="b" cm="1">
        <f t="array" ref="R301">CheckIzonMoji(A301)</f>
        <v>0</v>
      </c>
      <c r="S301" s="6" t="b">
        <f t="shared" si="76"/>
        <v>0</v>
      </c>
      <c r="T301" s="6" t="b">
        <f t="shared" si="77"/>
        <v>0</v>
      </c>
      <c r="U301" s="6" t="b">
        <f t="shared" si="78"/>
        <v>0</v>
      </c>
      <c r="V301" s="6" t="b">
        <f t="shared" si="79"/>
        <v>0</v>
      </c>
      <c r="W301" s="6" t="b">
        <f t="shared" si="80"/>
        <v>0</v>
      </c>
      <c r="X301" s="6" t="b">
        <f t="shared" si="81"/>
        <v>0</v>
      </c>
      <c r="Y301" s="6" t="b">
        <f t="shared" si="82"/>
        <v>0</v>
      </c>
      <c r="Z301" s="6" t="b">
        <f t="shared" si="83"/>
        <v>0</v>
      </c>
      <c r="AA301" s="6" t="b">
        <f t="shared" si="84"/>
        <v>0</v>
      </c>
      <c r="AB301" s="6" t="b">
        <f t="shared" si="85"/>
        <v>0</v>
      </c>
      <c r="AC301" s="6" t="b">
        <f t="shared" si="86"/>
        <v>0</v>
      </c>
      <c r="AD301" s="6" t="b">
        <f t="shared" si="87"/>
        <v>0</v>
      </c>
      <c r="AE301" s="6" t="b">
        <f>IF(Q301,IF(AND(LEN(O301)=7,COUNTIF(集荷不可!$A:$A,O301)=0),FALSE,TRUE),FALSE)</f>
        <v>0</v>
      </c>
      <c r="AF301" s="6" t="b">
        <f t="shared" si="88"/>
        <v>0</v>
      </c>
      <c r="AG301" s="6" t="b">
        <f t="shared" si="89"/>
        <v>0</v>
      </c>
    </row>
    <row r="302" spans="1:33" x14ac:dyDescent="0.45">
      <c r="A302" s="8"/>
      <c r="B302" s="8"/>
      <c r="C302" s="9"/>
      <c r="D302" s="9"/>
      <c r="E302" s="18"/>
      <c r="F302" s="8"/>
      <c r="G302" s="10"/>
      <c r="H302" s="10"/>
      <c r="I302" s="10"/>
      <c r="J302" s="11"/>
      <c r="K302" s="13"/>
      <c r="L302" s="14"/>
      <c r="M302" s="14"/>
      <c r="N302" s="10"/>
      <c r="O302" s="6" t="str">
        <f t="shared" si="90"/>
        <v/>
      </c>
      <c r="P302" s="6" t="str">
        <f t="shared" si="91"/>
        <v/>
      </c>
      <c r="Q302" s="6" t="b">
        <f t="shared" si="75"/>
        <v>0</v>
      </c>
      <c r="R302" s="6" t="b" cm="1">
        <f t="array" ref="R302">CheckIzonMoji(A302)</f>
        <v>0</v>
      </c>
      <c r="S302" s="6" t="b">
        <f t="shared" si="76"/>
        <v>0</v>
      </c>
      <c r="T302" s="6" t="b">
        <f t="shared" si="77"/>
        <v>0</v>
      </c>
      <c r="U302" s="6" t="b">
        <f t="shared" si="78"/>
        <v>0</v>
      </c>
      <c r="V302" s="6" t="b">
        <f t="shared" si="79"/>
        <v>0</v>
      </c>
      <c r="W302" s="6" t="b">
        <f t="shared" si="80"/>
        <v>0</v>
      </c>
      <c r="X302" s="6" t="b">
        <f t="shared" si="81"/>
        <v>0</v>
      </c>
      <c r="Y302" s="6" t="b">
        <f t="shared" si="82"/>
        <v>0</v>
      </c>
      <c r="Z302" s="6" t="b">
        <f t="shared" si="83"/>
        <v>0</v>
      </c>
      <c r="AA302" s="6" t="b">
        <f t="shared" si="84"/>
        <v>0</v>
      </c>
      <c r="AB302" s="6" t="b">
        <f t="shared" si="85"/>
        <v>0</v>
      </c>
      <c r="AC302" s="6" t="b">
        <f t="shared" si="86"/>
        <v>0</v>
      </c>
      <c r="AD302" s="6" t="b">
        <f t="shared" si="87"/>
        <v>0</v>
      </c>
      <c r="AE302" s="6" t="b">
        <f>IF(Q302,IF(AND(LEN(O302)=7,COUNTIF(集荷不可!$A:$A,O302)=0),FALSE,TRUE),FALSE)</f>
        <v>0</v>
      </c>
      <c r="AF302" s="6" t="b">
        <f t="shared" si="88"/>
        <v>0</v>
      </c>
      <c r="AG302" s="6" t="b">
        <f t="shared" si="89"/>
        <v>0</v>
      </c>
    </row>
    <row r="303" spans="1:33" x14ac:dyDescent="0.45">
      <c r="A303" s="8"/>
      <c r="B303" s="8"/>
      <c r="C303" s="9"/>
      <c r="D303" s="9"/>
      <c r="E303" s="18"/>
      <c r="F303" s="8"/>
      <c r="G303" s="10"/>
      <c r="H303" s="10"/>
      <c r="I303" s="10"/>
      <c r="J303" s="11"/>
      <c r="K303" s="13"/>
      <c r="L303" s="14"/>
      <c r="M303" s="14"/>
      <c r="N303" s="10"/>
      <c r="O303" s="6" t="str">
        <f t="shared" si="90"/>
        <v/>
      </c>
      <c r="P303" s="6" t="str">
        <f t="shared" si="91"/>
        <v/>
      </c>
      <c r="Q303" s="6" t="b">
        <f t="shared" si="75"/>
        <v>0</v>
      </c>
      <c r="R303" s="6" t="b" cm="1">
        <f t="array" ref="R303">CheckIzonMoji(A303)</f>
        <v>0</v>
      </c>
      <c r="S303" s="6" t="b">
        <f t="shared" si="76"/>
        <v>0</v>
      </c>
      <c r="T303" s="6" t="b">
        <f t="shared" si="77"/>
        <v>0</v>
      </c>
      <c r="U303" s="6" t="b">
        <f t="shared" si="78"/>
        <v>0</v>
      </c>
      <c r="V303" s="6" t="b">
        <f t="shared" si="79"/>
        <v>0</v>
      </c>
      <c r="W303" s="6" t="b">
        <f t="shared" si="80"/>
        <v>0</v>
      </c>
      <c r="X303" s="6" t="b">
        <f t="shared" si="81"/>
        <v>0</v>
      </c>
      <c r="Y303" s="6" t="b">
        <f t="shared" si="82"/>
        <v>0</v>
      </c>
      <c r="Z303" s="6" t="b">
        <f t="shared" si="83"/>
        <v>0</v>
      </c>
      <c r="AA303" s="6" t="b">
        <f t="shared" si="84"/>
        <v>0</v>
      </c>
      <c r="AB303" s="6" t="b">
        <f t="shared" si="85"/>
        <v>0</v>
      </c>
      <c r="AC303" s="6" t="b">
        <f t="shared" si="86"/>
        <v>0</v>
      </c>
      <c r="AD303" s="6" t="b">
        <f t="shared" si="87"/>
        <v>0</v>
      </c>
      <c r="AE303" s="6" t="b">
        <f>IF(Q303,IF(AND(LEN(O303)=7,COUNTIF(集荷不可!$A:$A,O303)=0),FALSE,TRUE),FALSE)</f>
        <v>0</v>
      </c>
      <c r="AF303" s="6" t="b">
        <f t="shared" si="88"/>
        <v>0</v>
      </c>
      <c r="AG303" s="6" t="b">
        <f t="shared" si="89"/>
        <v>0</v>
      </c>
    </row>
    <row r="304" spans="1:33" x14ac:dyDescent="0.45">
      <c r="A304" s="8"/>
      <c r="B304" s="8"/>
      <c r="C304" s="9"/>
      <c r="D304" s="9"/>
      <c r="E304" s="18"/>
      <c r="F304" s="8"/>
      <c r="G304" s="10"/>
      <c r="H304" s="10"/>
      <c r="I304" s="10"/>
      <c r="J304" s="11"/>
      <c r="K304" s="13"/>
      <c r="L304" s="14"/>
      <c r="M304" s="14"/>
      <c r="N304" s="10"/>
      <c r="O304" s="6" t="str">
        <f t="shared" si="90"/>
        <v/>
      </c>
      <c r="P304" s="6" t="str">
        <f t="shared" si="91"/>
        <v/>
      </c>
      <c r="Q304" s="6" t="b">
        <f t="shared" si="75"/>
        <v>0</v>
      </c>
      <c r="R304" s="6" t="b" cm="1">
        <f t="array" ref="R304">CheckIzonMoji(A304)</f>
        <v>0</v>
      </c>
      <c r="S304" s="6" t="b">
        <f t="shared" si="76"/>
        <v>0</v>
      </c>
      <c r="T304" s="6" t="b">
        <f t="shared" si="77"/>
        <v>0</v>
      </c>
      <c r="U304" s="6" t="b">
        <f t="shared" si="78"/>
        <v>0</v>
      </c>
      <c r="V304" s="6" t="b">
        <f t="shared" si="79"/>
        <v>0</v>
      </c>
      <c r="W304" s="6" t="b">
        <f t="shared" si="80"/>
        <v>0</v>
      </c>
      <c r="X304" s="6" t="b">
        <f t="shared" si="81"/>
        <v>0</v>
      </c>
      <c r="Y304" s="6" t="b">
        <f t="shared" si="82"/>
        <v>0</v>
      </c>
      <c r="Z304" s="6" t="b">
        <f t="shared" si="83"/>
        <v>0</v>
      </c>
      <c r="AA304" s="6" t="b">
        <f t="shared" si="84"/>
        <v>0</v>
      </c>
      <c r="AB304" s="6" t="b">
        <f t="shared" si="85"/>
        <v>0</v>
      </c>
      <c r="AC304" s="6" t="b">
        <f t="shared" si="86"/>
        <v>0</v>
      </c>
      <c r="AD304" s="6" t="b">
        <f t="shared" si="87"/>
        <v>0</v>
      </c>
      <c r="AE304" s="6" t="b">
        <f>IF(Q304,IF(AND(LEN(O304)=7,COUNTIF(集荷不可!$A:$A,O304)=0),FALSE,TRUE),FALSE)</f>
        <v>0</v>
      </c>
      <c r="AF304" s="6" t="b">
        <f t="shared" si="88"/>
        <v>0</v>
      </c>
      <c r="AG304" s="6" t="b">
        <f t="shared" si="89"/>
        <v>0</v>
      </c>
    </row>
    <row r="305" spans="1:33" x14ac:dyDescent="0.45">
      <c r="A305" s="8"/>
      <c r="B305" s="8"/>
      <c r="C305" s="9"/>
      <c r="D305" s="9"/>
      <c r="E305" s="18"/>
      <c r="F305" s="8"/>
      <c r="G305" s="10"/>
      <c r="H305" s="10"/>
      <c r="I305" s="10"/>
      <c r="J305" s="11"/>
      <c r="K305" s="13"/>
      <c r="L305" s="14"/>
      <c r="M305" s="14"/>
      <c r="N305" s="10"/>
      <c r="O305" s="6" t="str">
        <f t="shared" si="90"/>
        <v/>
      </c>
      <c r="P305" s="6" t="str">
        <f t="shared" si="91"/>
        <v/>
      </c>
      <c r="Q305" s="6" t="b">
        <f t="shared" si="75"/>
        <v>0</v>
      </c>
      <c r="R305" s="6" t="b" cm="1">
        <f t="array" ref="R305">CheckIzonMoji(A305)</f>
        <v>0</v>
      </c>
      <c r="S305" s="6" t="b">
        <f t="shared" si="76"/>
        <v>0</v>
      </c>
      <c r="T305" s="6" t="b">
        <f t="shared" si="77"/>
        <v>0</v>
      </c>
      <c r="U305" s="6" t="b">
        <f t="shared" si="78"/>
        <v>0</v>
      </c>
      <c r="V305" s="6" t="b">
        <f t="shared" si="79"/>
        <v>0</v>
      </c>
      <c r="W305" s="6" t="b">
        <f t="shared" si="80"/>
        <v>0</v>
      </c>
      <c r="X305" s="6" t="b">
        <f t="shared" si="81"/>
        <v>0</v>
      </c>
      <c r="Y305" s="6" t="b">
        <f t="shared" si="82"/>
        <v>0</v>
      </c>
      <c r="Z305" s="6" t="b">
        <f t="shared" si="83"/>
        <v>0</v>
      </c>
      <c r="AA305" s="6" t="b">
        <f t="shared" si="84"/>
        <v>0</v>
      </c>
      <c r="AB305" s="6" t="b">
        <f t="shared" si="85"/>
        <v>0</v>
      </c>
      <c r="AC305" s="6" t="b">
        <f t="shared" si="86"/>
        <v>0</v>
      </c>
      <c r="AD305" s="6" t="b">
        <f t="shared" si="87"/>
        <v>0</v>
      </c>
      <c r="AE305" s="6" t="b">
        <f>IF(Q305,IF(AND(LEN(O305)=7,COUNTIF(集荷不可!$A:$A,O305)=0),FALSE,TRUE),FALSE)</f>
        <v>0</v>
      </c>
      <c r="AF305" s="6" t="b">
        <f t="shared" si="88"/>
        <v>0</v>
      </c>
      <c r="AG305" s="6" t="b">
        <f t="shared" si="89"/>
        <v>0</v>
      </c>
    </row>
    <row r="306" spans="1:33" x14ac:dyDescent="0.45">
      <c r="A306" s="8"/>
      <c r="B306" s="8"/>
      <c r="C306" s="9"/>
      <c r="D306" s="9"/>
      <c r="E306" s="18"/>
      <c r="F306" s="8"/>
      <c r="G306" s="10"/>
      <c r="H306" s="10"/>
      <c r="I306" s="10"/>
      <c r="J306" s="11"/>
      <c r="K306" s="13"/>
      <c r="L306" s="14"/>
      <c r="M306" s="14"/>
      <c r="N306" s="10"/>
      <c r="O306" s="6" t="str">
        <f t="shared" si="90"/>
        <v/>
      </c>
      <c r="P306" s="6" t="str">
        <f t="shared" si="91"/>
        <v/>
      </c>
      <c r="Q306" s="6" t="b">
        <f t="shared" si="75"/>
        <v>0</v>
      </c>
      <c r="R306" s="6" t="b" cm="1">
        <f t="array" ref="R306">CheckIzonMoji(A306)</f>
        <v>0</v>
      </c>
      <c r="S306" s="6" t="b">
        <f t="shared" si="76"/>
        <v>0</v>
      </c>
      <c r="T306" s="6" t="b">
        <f t="shared" si="77"/>
        <v>0</v>
      </c>
      <c r="U306" s="6" t="b">
        <f t="shared" si="78"/>
        <v>0</v>
      </c>
      <c r="V306" s="6" t="b">
        <f t="shared" si="79"/>
        <v>0</v>
      </c>
      <c r="W306" s="6" t="b">
        <f t="shared" si="80"/>
        <v>0</v>
      </c>
      <c r="X306" s="6" t="b">
        <f t="shared" si="81"/>
        <v>0</v>
      </c>
      <c r="Y306" s="6" t="b">
        <f t="shared" si="82"/>
        <v>0</v>
      </c>
      <c r="Z306" s="6" t="b">
        <f t="shared" si="83"/>
        <v>0</v>
      </c>
      <c r="AA306" s="6" t="b">
        <f t="shared" si="84"/>
        <v>0</v>
      </c>
      <c r="AB306" s="6" t="b">
        <f t="shared" si="85"/>
        <v>0</v>
      </c>
      <c r="AC306" s="6" t="b">
        <f t="shared" si="86"/>
        <v>0</v>
      </c>
      <c r="AD306" s="6" t="b">
        <f t="shared" si="87"/>
        <v>0</v>
      </c>
      <c r="AE306" s="6" t="b">
        <f>IF(Q306,IF(AND(LEN(O306)=7,COUNTIF(集荷不可!$A:$A,O306)=0),FALSE,TRUE),FALSE)</f>
        <v>0</v>
      </c>
      <c r="AF306" s="6" t="b">
        <f t="shared" si="88"/>
        <v>0</v>
      </c>
      <c r="AG306" s="6" t="b">
        <f t="shared" si="89"/>
        <v>0</v>
      </c>
    </row>
    <row r="307" spans="1:33" x14ac:dyDescent="0.45">
      <c r="A307" s="8"/>
      <c r="B307" s="8"/>
      <c r="C307" s="9"/>
      <c r="D307" s="9"/>
      <c r="E307" s="18"/>
      <c r="F307" s="8"/>
      <c r="G307" s="10"/>
      <c r="H307" s="10"/>
      <c r="I307" s="10"/>
      <c r="J307" s="11"/>
      <c r="K307" s="13"/>
      <c r="L307" s="14"/>
      <c r="M307" s="14"/>
      <c r="N307" s="10"/>
      <c r="O307" s="6" t="str">
        <f t="shared" si="90"/>
        <v/>
      </c>
      <c r="P307" s="6" t="str">
        <f t="shared" si="91"/>
        <v/>
      </c>
      <c r="Q307" s="6" t="b">
        <f t="shared" si="75"/>
        <v>0</v>
      </c>
      <c r="R307" s="6" t="b" cm="1">
        <f t="array" ref="R307">CheckIzonMoji(A307)</f>
        <v>0</v>
      </c>
      <c r="S307" s="6" t="b">
        <f t="shared" si="76"/>
        <v>0</v>
      </c>
      <c r="T307" s="6" t="b">
        <f t="shared" si="77"/>
        <v>0</v>
      </c>
      <c r="U307" s="6" t="b">
        <f t="shared" si="78"/>
        <v>0</v>
      </c>
      <c r="V307" s="6" t="b">
        <f t="shared" si="79"/>
        <v>0</v>
      </c>
      <c r="W307" s="6" t="b">
        <f t="shared" si="80"/>
        <v>0</v>
      </c>
      <c r="X307" s="6" t="b">
        <f t="shared" si="81"/>
        <v>0</v>
      </c>
      <c r="Y307" s="6" t="b">
        <f t="shared" si="82"/>
        <v>0</v>
      </c>
      <c r="Z307" s="6" t="b">
        <f t="shared" si="83"/>
        <v>0</v>
      </c>
      <c r="AA307" s="6" t="b">
        <f t="shared" si="84"/>
        <v>0</v>
      </c>
      <c r="AB307" s="6" t="b">
        <f t="shared" si="85"/>
        <v>0</v>
      </c>
      <c r="AC307" s="6" t="b">
        <f t="shared" si="86"/>
        <v>0</v>
      </c>
      <c r="AD307" s="6" t="b">
        <f t="shared" si="87"/>
        <v>0</v>
      </c>
      <c r="AE307" s="6" t="b">
        <f>IF(Q307,IF(AND(LEN(O307)=7,COUNTIF(集荷不可!$A:$A,O307)=0),FALSE,TRUE),FALSE)</f>
        <v>0</v>
      </c>
      <c r="AF307" s="6" t="b">
        <f t="shared" si="88"/>
        <v>0</v>
      </c>
      <c r="AG307" s="6" t="b">
        <f t="shared" si="89"/>
        <v>0</v>
      </c>
    </row>
    <row r="308" spans="1:33" x14ac:dyDescent="0.45">
      <c r="A308" s="8"/>
      <c r="B308" s="8"/>
      <c r="C308" s="9"/>
      <c r="D308" s="9"/>
      <c r="E308" s="18"/>
      <c r="F308" s="8"/>
      <c r="G308" s="10"/>
      <c r="H308" s="10"/>
      <c r="I308" s="10"/>
      <c r="J308" s="11"/>
      <c r="K308" s="13"/>
      <c r="L308" s="14"/>
      <c r="M308" s="14"/>
      <c r="N308" s="10"/>
      <c r="O308" s="6" t="str">
        <f t="shared" si="90"/>
        <v/>
      </c>
      <c r="P308" s="6" t="str">
        <f t="shared" si="91"/>
        <v/>
      </c>
      <c r="Q308" s="6" t="b">
        <f t="shared" si="75"/>
        <v>0</v>
      </c>
      <c r="R308" s="6" t="b" cm="1">
        <f t="array" ref="R308">CheckIzonMoji(A308)</f>
        <v>0</v>
      </c>
      <c r="S308" s="6" t="b">
        <f t="shared" si="76"/>
        <v>0</v>
      </c>
      <c r="T308" s="6" t="b">
        <f t="shared" si="77"/>
        <v>0</v>
      </c>
      <c r="U308" s="6" t="b">
        <f t="shared" si="78"/>
        <v>0</v>
      </c>
      <c r="V308" s="6" t="b">
        <f t="shared" si="79"/>
        <v>0</v>
      </c>
      <c r="W308" s="6" t="b">
        <f t="shared" si="80"/>
        <v>0</v>
      </c>
      <c r="X308" s="6" t="b">
        <f t="shared" si="81"/>
        <v>0</v>
      </c>
      <c r="Y308" s="6" t="b">
        <f t="shared" si="82"/>
        <v>0</v>
      </c>
      <c r="Z308" s="6" t="b">
        <f t="shared" si="83"/>
        <v>0</v>
      </c>
      <c r="AA308" s="6" t="b">
        <f t="shared" si="84"/>
        <v>0</v>
      </c>
      <c r="AB308" s="6" t="b">
        <f t="shared" si="85"/>
        <v>0</v>
      </c>
      <c r="AC308" s="6" t="b">
        <f t="shared" si="86"/>
        <v>0</v>
      </c>
      <c r="AD308" s="6" t="b">
        <f t="shared" si="87"/>
        <v>0</v>
      </c>
      <c r="AE308" s="6" t="b">
        <f>IF(Q308,IF(AND(LEN(O308)=7,COUNTIF(集荷不可!$A:$A,O308)=0),FALSE,TRUE),FALSE)</f>
        <v>0</v>
      </c>
      <c r="AF308" s="6" t="b">
        <f t="shared" si="88"/>
        <v>0</v>
      </c>
      <c r="AG308" s="6" t="b">
        <f t="shared" si="89"/>
        <v>0</v>
      </c>
    </row>
    <row r="309" spans="1:33" x14ac:dyDescent="0.45">
      <c r="A309" s="8"/>
      <c r="B309" s="8"/>
      <c r="C309" s="9"/>
      <c r="D309" s="9"/>
      <c r="E309" s="18"/>
      <c r="F309" s="8"/>
      <c r="G309" s="10"/>
      <c r="H309" s="10"/>
      <c r="I309" s="10"/>
      <c r="J309" s="11"/>
      <c r="K309" s="13"/>
      <c r="L309" s="14"/>
      <c r="M309" s="14"/>
      <c r="N309" s="10"/>
      <c r="O309" s="6" t="str">
        <f t="shared" si="90"/>
        <v/>
      </c>
      <c r="P309" s="6" t="str">
        <f t="shared" si="91"/>
        <v/>
      </c>
      <c r="Q309" s="6" t="b">
        <f t="shared" si="75"/>
        <v>0</v>
      </c>
      <c r="R309" s="6" t="b" cm="1">
        <f t="array" ref="R309">CheckIzonMoji(A309)</f>
        <v>0</v>
      </c>
      <c r="S309" s="6" t="b">
        <f t="shared" si="76"/>
        <v>0</v>
      </c>
      <c r="T309" s="6" t="b">
        <f t="shared" si="77"/>
        <v>0</v>
      </c>
      <c r="U309" s="6" t="b">
        <f t="shared" si="78"/>
        <v>0</v>
      </c>
      <c r="V309" s="6" t="b">
        <f t="shared" si="79"/>
        <v>0</v>
      </c>
      <c r="W309" s="6" t="b">
        <f t="shared" si="80"/>
        <v>0</v>
      </c>
      <c r="X309" s="6" t="b">
        <f t="shared" si="81"/>
        <v>0</v>
      </c>
      <c r="Y309" s="6" t="b">
        <f t="shared" si="82"/>
        <v>0</v>
      </c>
      <c r="Z309" s="6" t="b">
        <f t="shared" si="83"/>
        <v>0</v>
      </c>
      <c r="AA309" s="6" t="b">
        <f t="shared" si="84"/>
        <v>0</v>
      </c>
      <c r="AB309" s="6" t="b">
        <f t="shared" si="85"/>
        <v>0</v>
      </c>
      <c r="AC309" s="6" t="b">
        <f t="shared" si="86"/>
        <v>0</v>
      </c>
      <c r="AD309" s="6" t="b">
        <f t="shared" si="87"/>
        <v>0</v>
      </c>
      <c r="AE309" s="6" t="b">
        <f>IF(Q309,IF(AND(LEN(O309)=7,COUNTIF(集荷不可!$A:$A,O309)=0),FALSE,TRUE),FALSE)</f>
        <v>0</v>
      </c>
      <c r="AF309" s="6" t="b">
        <f t="shared" si="88"/>
        <v>0</v>
      </c>
      <c r="AG309" s="6" t="b">
        <f t="shared" si="89"/>
        <v>0</v>
      </c>
    </row>
    <row r="310" spans="1:33" x14ac:dyDescent="0.45">
      <c r="A310" s="8"/>
      <c r="B310" s="8"/>
      <c r="C310" s="9"/>
      <c r="D310" s="9"/>
      <c r="E310" s="18"/>
      <c r="F310" s="8"/>
      <c r="G310" s="10"/>
      <c r="H310" s="10"/>
      <c r="I310" s="10"/>
      <c r="J310" s="11"/>
      <c r="K310" s="13"/>
      <c r="L310" s="14"/>
      <c r="M310" s="14"/>
      <c r="N310" s="10"/>
      <c r="O310" s="6" t="str">
        <f t="shared" si="90"/>
        <v/>
      </c>
      <c r="P310" s="6" t="str">
        <f t="shared" si="91"/>
        <v/>
      </c>
      <c r="Q310" s="6" t="b">
        <f t="shared" si="75"/>
        <v>0</v>
      </c>
      <c r="R310" s="6" t="b" cm="1">
        <f t="array" ref="R310">CheckIzonMoji(A310)</f>
        <v>0</v>
      </c>
      <c r="S310" s="6" t="b">
        <f t="shared" si="76"/>
        <v>0</v>
      </c>
      <c r="T310" s="6" t="b">
        <f t="shared" si="77"/>
        <v>0</v>
      </c>
      <c r="U310" s="6" t="b">
        <f t="shared" si="78"/>
        <v>0</v>
      </c>
      <c r="V310" s="6" t="b">
        <f t="shared" si="79"/>
        <v>0</v>
      </c>
      <c r="W310" s="6" t="b">
        <f t="shared" si="80"/>
        <v>0</v>
      </c>
      <c r="X310" s="6" t="b">
        <f t="shared" si="81"/>
        <v>0</v>
      </c>
      <c r="Y310" s="6" t="b">
        <f t="shared" si="82"/>
        <v>0</v>
      </c>
      <c r="Z310" s="6" t="b">
        <f t="shared" si="83"/>
        <v>0</v>
      </c>
      <c r="AA310" s="6" t="b">
        <f t="shared" si="84"/>
        <v>0</v>
      </c>
      <c r="AB310" s="6" t="b">
        <f t="shared" si="85"/>
        <v>0</v>
      </c>
      <c r="AC310" s="6" t="b">
        <f t="shared" si="86"/>
        <v>0</v>
      </c>
      <c r="AD310" s="6" t="b">
        <f t="shared" si="87"/>
        <v>0</v>
      </c>
      <c r="AE310" s="6" t="b">
        <f>IF(Q310,IF(AND(LEN(O310)=7,COUNTIF(集荷不可!$A:$A,O310)=0),FALSE,TRUE),FALSE)</f>
        <v>0</v>
      </c>
      <c r="AF310" s="6" t="b">
        <f t="shared" si="88"/>
        <v>0</v>
      </c>
      <c r="AG310" s="6" t="b">
        <f t="shared" si="89"/>
        <v>0</v>
      </c>
    </row>
    <row r="311" spans="1:33" x14ac:dyDescent="0.45">
      <c r="A311" s="8"/>
      <c r="B311" s="8"/>
      <c r="C311" s="9"/>
      <c r="D311" s="9"/>
      <c r="E311" s="18"/>
      <c r="F311" s="8"/>
      <c r="G311" s="10"/>
      <c r="H311" s="10"/>
      <c r="I311" s="10"/>
      <c r="J311" s="11"/>
      <c r="K311" s="13"/>
      <c r="L311" s="14"/>
      <c r="M311" s="14"/>
      <c r="N311" s="10"/>
      <c r="O311" s="6" t="str">
        <f t="shared" si="90"/>
        <v/>
      </c>
      <c r="P311" s="6" t="str">
        <f t="shared" si="91"/>
        <v/>
      </c>
      <c r="Q311" s="6" t="b">
        <f t="shared" si="75"/>
        <v>0</v>
      </c>
      <c r="R311" s="6" t="b" cm="1">
        <f t="array" ref="R311">CheckIzonMoji(A311)</f>
        <v>0</v>
      </c>
      <c r="S311" s="6" t="b">
        <f t="shared" si="76"/>
        <v>0</v>
      </c>
      <c r="T311" s="6" t="b">
        <f t="shared" si="77"/>
        <v>0</v>
      </c>
      <c r="U311" s="6" t="b">
        <f t="shared" si="78"/>
        <v>0</v>
      </c>
      <c r="V311" s="6" t="b">
        <f t="shared" si="79"/>
        <v>0</v>
      </c>
      <c r="W311" s="6" t="b">
        <f t="shared" si="80"/>
        <v>0</v>
      </c>
      <c r="X311" s="6" t="b">
        <f t="shared" si="81"/>
        <v>0</v>
      </c>
      <c r="Y311" s="6" t="b">
        <f t="shared" si="82"/>
        <v>0</v>
      </c>
      <c r="Z311" s="6" t="b">
        <f t="shared" si="83"/>
        <v>0</v>
      </c>
      <c r="AA311" s="6" t="b">
        <f t="shared" si="84"/>
        <v>0</v>
      </c>
      <c r="AB311" s="6" t="b">
        <f t="shared" si="85"/>
        <v>0</v>
      </c>
      <c r="AC311" s="6" t="b">
        <f t="shared" si="86"/>
        <v>0</v>
      </c>
      <c r="AD311" s="6" t="b">
        <f t="shared" si="87"/>
        <v>0</v>
      </c>
      <c r="AE311" s="6" t="b">
        <f>IF(Q311,IF(AND(LEN(O311)=7,COUNTIF(集荷不可!$A:$A,O311)=0),FALSE,TRUE),FALSE)</f>
        <v>0</v>
      </c>
      <c r="AF311" s="6" t="b">
        <f t="shared" si="88"/>
        <v>0</v>
      </c>
      <c r="AG311" s="6" t="b">
        <f t="shared" si="89"/>
        <v>0</v>
      </c>
    </row>
    <row r="312" spans="1:33" x14ac:dyDescent="0.45">
      <c r="A312" s="8"/>
      <c r="B312" s="8"/>
      <c r="C312" s="9"/>
      <c r="D312" s="9"/>
      <c r="E312" s="18"/>
      <c r="F312" s="8"/>
      <c r="G312" s="10"/>
      <c r="H312" s="10"/>
      <c r="I312" s="10"/>
      <c r="J312" s="11"/>
      <c r="K312" s="13"/>
      <c r="L312" s="14"/>
      <c r="M312" s="14"/>
      <c r="N312" s="10"/>
      <c r="O312" s="6" t="str">
        <f t="shared" si="90"/>
        <v/>
      </c>
      <c r="P312" s="6" t="str">
        <f t="shared" si="91"/>
        <v/>
      </c>
      <c r="Q312" s="6" t="b">
        <f t="shared" si="75"/>
        <v>0</v>
      </c>
      <c r="R312" s="6" t="b" cm="1">
        <f t="array" ref="R312">CheckIzonMoji(A312)</f>
        <v>0</v>
      </c>
      <c r="S312" s="6" t="b">
        <f t="shared" si="76"/>
        <v>0</v>
      </c>
      <c r="T312" s="6" t="b">
        <f t="shared" si="77"/>
        <v>0</v>
      </c>
      <c r="U312" s="6" t="b">
        <f t="shared" si="78"/>
        <v>0</v>
      </c>
      <c r="V312" s="6" t="b">
        <f t="shared" si="79"/>
        <v>0</v>
      </c>
      <c r="W312" s="6" t="b">
        <f t="shared" si="80"/>
        <v>0</v>
      </c>
      <c r="X312" s="6" t="b">
        <f t="shared" si="81"/>
        <v>0</v>
      </c>
      <c r="Y312" s="6" t="b">
        <f t="shared" si="82"/>
        <v>0</v>
      </c>
      <c r="Z312" s="6" t="b">
        <f t="shared" si="83"/>
        <v>0</v>
      </c>
      <c r="AA312" s="6" t="b">
        <f t="shared" si="84"/>
        <v>0</v>
      </c>
      <c r="AB312" s="6" t="b">
        <f t="shared" si="85"/>
        <v>0</v>
      </c>
      <c r="AC312" s="6" t="b">
        <f t="shared" si="86"/>
        <v>0</v>
      </c>
      <c r="AD312" s="6" t="b">
        <f t="shared" si="87"/>
        <v>0</v>
      </c>
      <c r="AE312" s="6" t="b">
        <f>IF(Q312,IF(AND(LEN(O312)=7,COUNTIF(集荷不可!$A:$A,O312)=0),FALSE,TRUE),FALSE)</f>
        <v>0</v>
      </c>
      <c r="AF312" s="6" t="b">
        <f t="shared" si="88"/>
        <v>0</v>
      </c>
      <c r="AG312" s="6" t="b">
        <f t="shared" si="89"/>
        <v>0</v>
      </c>
    </row>
    <row r="313" spans="1:33" x14ac:dyDescent="0.45">
      <c r="A313" s="8"/>
      <c r="B313" s="8"/>
      <c r="C313" s="9"/>
      <c r="D313" s="9"/>
      <c r="E313" s="18"/>
      <c r="F313" s="8"/>
      <c r="G313" s="10"/>
      <c r="H313" s="10"/>
      <c r="I313" s="10"/>
      <c r="J313" s="11"/>
      <c r="K313" s="13"/>
      <c r="L313" s="14"/>
      <c r="M313" s="14"/>
      <c r="N313" s="10"/>
      <c r="O313" s="6" t="str">
        <f t="shared" si="90"/>
        <v/>
      </c>
      <c r="P313" s="6" t="str">
        <f t="shared" si="91"/>
        <v/>
      </c>
      <c r="Q313" s="6" t="b">
        <f t="shared" si="75"/>
        <v>0</v>
      </c>
      <c r="R313" s="6" t="b" cm="1">
        <f t="array" ref="R313">CheckIzonMoji(A313)</f>
        <v>0</v>
      </c>
      <c r="S313" s="6" t="b">
        <f t="shared" si="76"/>
        <v>0</v>
      </c>
      <c r="T313" s="6" t="b">
        <f t="shared" si="77"/>
        <v>0</v>
      </c>
      <c r="U313" s="6" t="b">
        <f t="shared" si="78"/>
        <v>0</v>
      </c>
      <c r="V313" s="6" t="b">
        <f t="shared" si="79"/>
        <v>0</v>
      </c>
      <c r="W313" s="6" t="b">
        <f t="shared" si="80"/>
        <v>0</v>
      </c>
      <c r="X313" s="6" t="b">
        <f t="shared" si="81"/>
        <v>0</v>
      </c>
      <c r="Y313" s="6" t="b">
        <f t="shared" si="82"/>
        <v>0</v>
      </c>
      <c r="Z313" s="6" t="b">
        <f t="shared" si="83"/>
        <v>0</v>
      </c>
      <c r="AA313" s="6" t="b">
        <f t="shared" si="84"/>
        <v>0</v>
      </c>
      <c r="AB313" s="6" t="b">
        <f t="shared" si="85"/>
        <v>0</v>
      </c>
      <c r="AC313" s="6" t="b">
        <f t="shared" si="86"/>
        <v>0</v>
      </c>
      <c r="AD313" s="6" t="b">
        <f t="shared" si="87"/>
        <v>0</v>
      </c>
      <c r="AE313" s="6" t="b">
        <f>IF(Q313,IF(AND(LEN(O313)=7,COUNTIF(集荷不可!$A:$A,O313)=0),FALSE,TRUE),FALSE)</f>
        <v>0</v>
      </c>
      <c r="AF313" s="6" t="b">
        <f t="shared" si="88"/>
        <v>0</v>
      </c>
      <c r="AG313" s="6" t="b">
        <f t="shared" si="89"/>
        <v>0</v>
      </c>
    </row>
    <row r="314" spans="1:33" x14ac:dyDescent="0.45">
      <c r="A314" s="8"/>
      <c r="B314" s="8"/>
      <c r="C314" s="9"/>
      <c r="D314" s="9"/>
      <c r="E314" s="18"/>
      <c r="F314" s="8"/>
      <c r="G314" s="10"/>
      <c r="H314" s="10"/>
      <c r="I314" s="10"/>
      <c r="J314" s="11"/>
      <c r="K314" s="13"/>
      <c r="L314" s="14"/>
      <c r="M314" s="14"/>
      <c r="N314" s="10"/>
      <c r="O314" s="6" t="str">
        <f t="shared" si="90"/>
        <v/>
      </c>
      <c r="P314" s="6" t="str">
        <f t="shared" si="91"/>
        <v/>
      </c>
      <c r="Q314" s="6" t="b">
        <f t="shared" si="75"/>
        <v>0</v>
      </c>
      <c r="R314" s="6" t="b" cm="1">
        <f t="array" ref="R314">CheckIzonMoji(A314)</f>
        <v>0</v>
      </c>
      <c r="S314" s="6" t="b">
        <f t="shared" si="76"/>
        <v>0</v>
      </c>
      <c r="T314" s="6" t="b">
        <f t="shared" si="77"/>
        <v>0</v>
      </c>
      <c r="U314" s="6" t="b">
        <f t="shared" si="78"/>
        <v>0</v>
      </c>
      <c r="V314" s="6" t="b">
        <f t="shared" si="79"/>
        <v>0</v>
      </c>
      <c r="W314" s="6" t="b">
        <f t="shared" si="80"/>
        <v>0</v>
      </c>
      <c r="X314" s="6" t="b">
        <f t="shared" si="81"/>
        <v>0</v>
      </c>
      <c r="Y314" s="6" t="b">
        <f t="shared" si="82"/>
        <v>0</v>
      </c>
      <c r="Z314" s="6" t="b">
        <f t="shared" si="83"/>
        <v>0</v>
      </c>
      <c r="AA314" s="6" t="b">
        <f t="shared" si="84"/>
        <v>0</v>
      </c>
      <c r="AB314" s="6" t="b">
        <f t="shared" si="85"/>
        <v>0</v>
      </c>
      <c r="AC314" s="6" t="b">
        <f t="shared" si="86"/>
        <v>0</v>
      </c>
      <c r="AD314" s="6" t="b">
        <f t="shared" si="87"/>
        <v>0</v>
      </c>
      <c r="AE314" s="6" t="b">
        <f>IF(Q314,IF(AND(LEN(O314)=7,COUNTIF(集荷不可!$A:$A,O314)=0),FALSE,TRUE),FALSE)</f>
        <v>0</v>
      </c>
      <c r="AF314" s="6" t="b">
        <f t="shared" si="88"/>
        <v>0</v>
      </c>
      <c r="AG314" s="6" t="b">
        <f t="shared" si="89"/>
        <v>0</v>
      </c>
    </row>
    <row r="315" spans="1:33" x14ac:dyDescent="0.45">
      <c r="A315" s="8"/>
      <c r="B315" s="8"/>
      <c r="C315" s="9"/>
      <c r="D315" s="9"/>
      <c r="E315" s="18"/>
      <c r="F315" s="8"/>
      <c r="G315" s="10"/>
      <c r="H315" s="10"/>
      <c r="I315" s="10"/>
      <c r="J315" s="11"/>
      <c r="K315" s="13"/>
      <c r="L315" s="14"/>
      <c r="M315" s="14"/>
      <c r="N315" s="10"/>
      <c r="O315" s="6" t="str">
        <f t="shared" si="90"/>
        <v/>
      </c>
      <c r="P315" s="6" t="str">
        <f t="shared" si="91"/>
        <v/>
      </c>
      <c r="Q315" s="6" t="b">
        <f t="shared" si="75"/>
        <v>0</v>
      </c>
      <c r="R315" s="6" t="b" cm="1">
        <f t="array" ref="R315">CheckIzonMoji(A315)</f>
        <v>0</v>
      </c>
      <c r="S315" s="6" t="b">
        <f t="shared" si="76"/>
        <v>0</v>
      </c>
      <c r="T315" s="6" t="b">
        <f t="shared" si="77"/>
        <v>0</v>
      </c>
      <c r="U315" s="6" t="b">
        <f t="shared" si="78"/>
        <v>0</v>
      </c>
      <c r="V315" s="6" t="b">
        <f t="shared" si="79"/>
        <v>0</v>
      </c>
      <c r="W315" s="6" t="b">
        <f t="shared" si="80"/>
        <v>0</v>
      </c>
      <c r="X315" s="6" t="b">
        <f t="shared" si="81"/>
        <v>0</v>
      </c>
      <c r="Y315" s="6" t="b">
        <f t="shared" si="82"/>
        <v>0</v>
      </c>
      <c r="Z315" s="6" t="b">
        <f t="shared" si="83"/>
        <v>0</v>
      </c>
      <c r="AA315" s="6" t="b">
        <f t="shared" si="84"/>
        <v>0</v>
      </c>
      <c r="AB315" s="6" t="b">
        <f t="shared" si="85"/>
        <v>0</v>
      </c>
      <c r="AC315" s="6" t="b">
        <f t="shared" si="86"/>
        <v>0</v>
      </c>
      <c r="AD315" s="6" t="b">
        <f t="shared" si="87"/>
        <v>0</v>
      </c>
      <c r="AE315" s="6" t="b">
        <f>IF(Q315,IF(AND(LEN(O315)=7,COUNTIF(集荷不可!$A:$A,O315)=0),FALSE,TRUE),FALSE)</f>
        <v>0</v>
      </c>
      <c r="AF315" s="6" t="b">
        <f t="shared" si="88"/>
        <v>0</v>
      </c>
      <c r="AG315" s="6" t="b">
        <f t="shared" si="89"/>
        <v>0</v>
      </c>
    </row>
    <row r="316" spans="1:33" x14ac:dyDescent="0.45">
      <c r="A316" s="8"/>
      <c r="B316" s="8"/>
      <c r="C316" s="9"/>
      <c r="D316" s="9"/>
      <c r="E316" s="18"/>
      <c r="F316" s="8"/>
      <c r="G316" s="10"/>
      <c r="H316" s="10"/>
      <c r="I316" s="10"/>
      <c r="J316" s="11"/>
      <c r="K316" s="13"/>
      <c r="L316" s="14"/>
      <c r="M316" s="14"/>
      <c r="N316" s="10"/>
      <c r="O316" s="6" t="str">
        <f t="shared" si="90"/>
        <v/>
      </c>
      <c r="P316" s="6" t="str">
        <f t="shared" si="91"/>
        <v/>
      </c>
      <c r="Q316" s="6" t="b">
        <f t="shared" si="75"/>
        <v>0</v>
      </c>
      <c r="R316" s="6" t="b" cm="1">
        <f t="array" ref="R316">CheckIzonMoji(A316)</f>
        <v>0</v>
      </c>
      <c r="S316" s="6" t="b">
        <f t="shared" si="76"/>
        <v>0</v>
      </c>
      <c r="T316" s="6" t="b">
        <f t="shared" si="77"/>
        <v>0</v>
      </c>
      <c r="U316" s="6" t="b">
        <f t="shared" si="78"/>
        <v>0</v>
      </c>
      <c r="V316" s="6" t="b">
        <f t="shared" si="79"/>
        <v>0</v>
      </c>
      <c r="W316" s="6" t="b">
        <f t="shared" si="80"/>
        <v>0</v>
      </c>
      <c r="X316" s="6" t="b">
        <f t="shared" si="81"/>
        <v>0</v>
      </c>
      <c r="Y316" s="6" t="b">
        <f t="shared" si="82"/>
        <v>0</v>
      </c>
      <c r="Z316" s="6" t="b">
        <f t="shared" si="83"/>
        <v>0</v>
      </c>
      <c r="AA316" s="6" t="b">
        <f t="shared" si="84"/>
        <v>0</v>
      </c>
      <c r="AB316" s="6" t="b">
        <f t="shared" si="85"/>
        <v>0</v>
      </c>
      <c r="AC316" s="6" t="b">
        <f t="shared" si="86"/>
        <v>0</v>
      </c>
      <c r="AD316" s="6" t="b">
        <f t="shared" si="87"/>
        <v>0</v>
      </c>
      <c r="AE316" s="6" t="b">
        <f>IF(Q316,IF(AND(LEN(O316)=7,COUNTIF(集荷不可!$A:$A,O316)=0),FALSE,TRUE),FALSE)</f>
        <v>0</v>
      </c>
      <c r="AF316" s="6" t="b">
        <f t="shared" si="88"/>
        <v>0</v>
      </c>
      <c r="AG316" s="6" t="b">
        <f t="shared" si="89"/>
        <v>0</v>
      </c>
    </row>
    <row r="317" spans="1:33" x14ac:dyDescent="0.45">
      <c r="A317" s="8"/>
      <c r="B317" s="8"/>
      <c r="C317" s="9"/>
      <c r="D317" s="9"/>
      <c r="E317" s="18"/>
      <c r="F317" s="8"/>
      <c r="G317" s="10"/>
      <c r="H317" s="10"/>
      <c r="I317" s="10"/>
      <c r="J317" s="11"/>
      <c r="K317" s="13"/>
      <c r="L317" s="14"/>
      <c r="M317" s="14"/>
      <c r="N317" s="10"/>
      <c r="O317" s="6" t="str">
        <f t="shared" si="90"/>
        <v/>
      </c>
      <c r="P317" s="6" t="str">
        <f t="shared" si="91"/>
        <v/>
      </c>
      <c r="Q317" s="6" t="b">
        <f t="shared" si="75"/>
        <v>0</v>
      </c>
      <c r="R317" s="6" t="b" cm="1">
        <f t="array" ref="R317">CheckIzonMoji(A317)</f>
        <v>0</v>
      </c>
      <c r="S317" s="6" t="b">
        <f t="shared" si="76"/>
        <v>0</v>
      </c>
      <c r="T317" s="6" t="b">
        <f t="shared" si="77"/>
        <v>0</v>
      </c>
      <c r="U317" s="6" t="b">
        <f t="shared" si="78"/>
        <v>0</v>
      </c>
      <c r="V317" s="6" t="b">
        <f t="shared" si="79"/>
        <v>0</v>
      </c>
      <c r="W317" s="6" t="b">
        <f t="shared" si="80"/>
        <v>0</v>
      </c>
      <c r="X317" s="6" t="b">
        <f t="shared" si="81"/>
        <v>0</v>
      </c>
      <c r="Y317" s="6" t="b">
        <f t="shared" si="82"/>
        <v>0</v>
      </c>
      <c r="Z317" s="6" t="b">
        <f t="shared" si="83"/>
        <v>0</v>
      </c>
      <c r="AA317" s="6" t="b">
        <f t="shared" si="84"/>
        <v>0</v>
      </c>
      <c r="AB317" s="6" t="b">
        <f t="shared" si="85"/>
        <v>0</v>
      </c>
      <c r="AC317" s="6" t="b">
        <f t="shared" si="86"/>
        <v>0</v>
      </c>
      <c r="AD317" s="6" t="b">
        <f t="shared" si="87"/>
        <v>0</v>
      </c>
      <c r="AE317" s="6" t="b">
        <f>IF(Q317,IF(AND(LEN(O317)=7,COUNTIF(集荷不可!$A:$A,O317)=0),FALSE,TRUE),FALSE)</f>
        <v>0</v>
      </c>
      <c r="AF317" s="6" t="b">
        <f t="shared" si="88"/>
        <v>0</v>
      </c>
      <c r="AG317" s="6" t="b">
        <f t="shared" si="89"/>
        <v>0</v>
      </c>
    </row>
    <row r="318" spans="1:33" x14ac:dyDescent="0.45">
      <c r="A318" s="8"/>
      <c r="B318" s="8"/>
      <c r="C318" s="9"/>
      <c r="D318" s="9"/>
      <c r="E318" s="18"/>
      <c r="F318" s="8"/>
      <c r="G318" s="10"/>
      <c r="H318" s="10"/>
      <c r="I318" s="10"/>
      <c r="J318" s="11"/>
      <c r="K318" s="13"/>
      <c r="L318" s="14"/>
      <c r="M318" s="14"/>
      <c r="N318" s="10"/>
      <c r="O318" s="6" t="str">
        <f t="shared" si="90"/>
        <v/>
      </c>
      <c r="P318" s="6" t="str">
        <f t="shared" si="91"/>
        <v/>
      </c>
      <c r="Q318" s="6" t="b">
        <f t="shared" si="75"/>
        <v>0</v>
      </c>
      <c r="R318" s="6" t="b" cm="1">
        <f t="array" ref="R318">CheckIzonMoji(A318)</f>
        <v>0</v>
      </c>
      <c r="S318" s="6" t="b">
        <f t="shared" si="76"/>
        <v>0</v>
      </c>
      <c r="T318" s="6" t="b">
        <f t="shared" si="77"/>
        <v>0</v>
      </c>
      <c r="U318" s="6" t="b">
        <f t="shared" si="78"/>
        <v>0</v>
      </c>
      <c r="V318" s="6" t="b">
        <f t="shared" si="79"/>
        <v>0</v>
      </c>
      <c r="W318" s="6" t="b">
        <f t="shared" si="80"/>
        <v>0</v>
      </c>
      <c r="X318" s="6" t="b">
        <f t="shared" si="81"/>
        <v>0</v>
      </c>
      <c r="Y318" s="6" t="b">
        <f t="shared" si="82"/>
        <v>0</v>
      </c>
      <c r="Z318" s="6" t="b">
        <f t="shared" si="83"/>
        <v>0</v>
      </c>
      <c r="AA318" s="6" t="b">
        <f t="shared" si="84"/>
        <v>0</v>
      </c>
      <c r="AB318" s="6" t="b">
        <f t="shared" si="85"/>
        <v>0</v>
      </c>
      <c r="AC318" s="6" t="b">
        <f t="shared" si="86"/>
        <v>0</v>
      </c>
      <c r="AD318" s="6" t="b">
        <f t="shared" si="87"/>
        <v>0</v>
      </c>
      <c r="AE318" s="6" t="b">
        <f>IF(Q318,IF(AND(LEN(O318)=7,COUNTIF(集荷不可!$A:$A,O318)=0),FALSE,TRUE),FALSE)</f>
        <v>0</v>
      </c>
      <c r="AF318" s="6" t="b">
        <f t="shared" si="88"/>
        <v>0</v>
      </c>
      <c r="AG318" s="6" t="b">
        <f t="shared" si="89"/>
        <v>0</v>
      </c>
    </row>
    <row r="319" spans="1:33" x14ac:dyDescent="0.45">
      <c r="A319" s="8"/>
      <c r="B319" s="8"/>
      <c r="C319" s="9"/>
      <c r="D319" s="9"/>
      <c r="E319" s="18"/>
      <c r="F319" s="8"/>
      <c r="G319" s="10"/>
      <c r="H319" s="10"/>
      <c r="I319" s="10"/>
      <c r="J319" s="11"/>
      <c r="K319" s="13"/>
      <c r="L319" s="14"/>
      <c r="M319" s="14"/>
      <c r="N319" s="10"/>
      <c r="O319" s="6" t="str">
        <f t="shared" si="90"/>
        <v/>
      </c>
      <c r="P319" s="6" t="str">
        <f t="shared" si="91"/>
        <v/>
      </c>
      <c r="Q319" s="6" t="b">
        <f t="shared" si="75"/>
        <v>0</v>
      </c>
      <c r="R319" s="6" t="b" cm="1">
        <f t="array" ref="R319">CheckIzonMoji(A319)</f>
        <v>0</v>
      </c>
      <c r="S319" s="6" t="b">
        <f t="shared" si="76"/>
        <v>0</v>
      </c>
      <c r="T319" s="6" t="b">
        <f t="shared" si="77"/>
        <v>0</v>
      </c>
      <c r="U319" s="6" t="b">
        <f t="shared" si="78"/>
        <v>0</v>
      </c>
      <c r="V319" s="6" t="b">
        <f t="shared" si="79"/>
        <v>0</v>
      </c>
      <c r="W319" s="6" t="b">
        <f t="shared" si="80"/>
        <v>0</v>
      </c>
      <c r="X319" s="6" t="b">
        <f t="shared" si="81"/>
        <v>0</v>
      </c>
      <c r="Y319" s="6" t="b">
        <f t="shared" si="82"/>
        <v>0</v>
      </c>
      <c r="Z319" s="6" t="b">
        <f t="shared" si="83"/>
        <v>0</v>
      </c>
      <c r="AA319" s="6" t="b">
        <f t="shared" si="84"/>
        <v>0</v>
      </c>
      <c r="AB319" s="6" t="b">
        <f t="shared" si="85"/>
        <v>0</v>
      </c>
      <c r="AC319" s="6" t="b">
        <f t="shared" si="86"/>
        <v>0</v>
      </c>
      <c r="AD319" s="6" t="b">
        <f t="shared" si="87"/>
        <v>0</v>
      </c>
      <c r="AE319" s="6" t="b">
        <f>IF(Q319,IF(AND(LEN(O319)=7,COUNTIF(集荷不可!$A:$A,O319)=0),FALSE,TRUE),FALSE)</f>
        <v>0</v>
      </c>
      <c r="AF319" s="6" t="b">
        <f t="shared" si="88"/>
        <v>0</v>
      </c>
      <c r="AG319" s="6" t="b">
        <f t="shared" si="89"/>
        <v>0</v>
      </c>
    </row>
    <row r="320" spans="1:33" x14ac:dyDescent="0.45">
      <c r="A320" s="8"/>
      <c r="B320" s="8"/>
      <c r="C320" s="9"/>
      <c r="D320" s="9"/>
      <c r="E320" s="18"/>
      <c r="F320" s="8"/>
      <c r="G320" s="10"/>
      <c r="H320" s="10"/>
      <c r="I320" s="10"/>
      <c r="J320" s="11"/>
      <c r="K320" s="13"/>
      <c r="L320" s="14"/>
      <c r="M320" s="14"/>
      <c r="N320" s="10"/>
      <c r="O320" s="6" t="str">
        <f t="shared" si="90"/>
        <v/>
      </c>
      <c r="P320" s="6" t="str">
        <f t="shared" si="91"/>
        <v/>
      </c>
      <c r="Q320" s="6" t="b">
        <f t="shared" si="75"/>
        <v>0</v>
      </c>
      <c r="R320" s="6" t="b" cm="1">
        <f t="array" ref="R320">CheckIzonMoji(A320)</f>
        <v>0</v>
      </c>
      <c r="S320" s="6" t="b">
        <f t="shared" si="76"/>
        <v>0</v>
      </c>
      <c r="T320" s="6" t="b">
        <f t="shared" si="77"/>
        <v>0</v>
      </c>
      <c r="U320" s="6" t="b">
        <f t="shared" si="78"/>
        <v>0</v>
      </c>
      <c r="V320" s="6" t="b">
        <f t="shared" si="79"/>
        <v>0</v>
      </c>
      <c r="W320" s="6" t="b">
        <f t="shared" si="80"/>
        <v>0</v>
      </c>
      <c r="X320" s="6" t="b">
        <f t="shared" si="81"/>
        <v>0</v>
      </c>
      <c r="Y320" s="6" t="b">
        <f t="shared" si="82"/>
        <v>0</v>
      </c>
      <c r="Z320" s="6" t="b">
        <f t="shared" si="83"/>
        <v>0</v>
      </c>
      <c r="AA320" s="6" t="b">
        <f t="shared" si="84"/>
        <v>0</v>
      </c>
      <c r="AB320" s="6" t="b">
        <f t="shared" si="85"/>
        <v>0</v>
      </c>
      <c r="AC320" s="6" t="b">
        <f t="shared" si="86"/>
        <v>0</v>
      </c>
      <c r="AD320" s="6" t="b">
        <f t="shared" si="87"/>
        <v>0</v>
      </c>
      <c r="AE320" s="6" t="b">
        <f>IF(Q320,IF(AND(LEN(O320)=7,COUNTIF(集荷不可!$A:$A,O320)=0),FALSE,TRUE),FALSE)</f>
        <v>0</v>
      </c>
      <c r="AF320" s="6" t="b">
        <f t="shared" si="88"/>
        <v>0</v>
      </c>
      <c r="AG320" s="6" t="b">
        <f t="shared" si="89"/>
        <v>0</v>
      </c>
    </row>
    <row r="321" spans="1:33" x14ac:dyDescent="0.45">
      <c r="A321" s="8"/>
      <c r="B321" s="8"/>
      <c r="C321" s="9"/>
      <c r="D321" s="9"/>
      <c r="E321" s="18"/>
      <c r="F321" s="8"/>
      <c r="G321" s="10"/>
      <c r="H321" s="10"/>
      <c r="I321" s="10"/>
      <c r="J321" s="11"/>
      <c r="K321" s="13"/>
      <c r="L321" s="14"/>
      <c r="M321" s="14"/>
      <c r="N321" s="10"/>
      <c r="O321" s="6" t="str">
        <f t="shared" si="90"/>
        <v/>
      </c>
      <c r="P321" s="6" t="str">
        <f t="shared" si="91"/>
        <v/>
      </c>
      <c r="Q321" s="6" t="b">
        <f t="shared" si="75"/>
        <v>0</v>
      </c>
      <c r="R321" s="6" t="b" cm="1">
        <f t="array" ref="R321">CheckIzonMoji(A321)</f>
        <v>0</v>
      </c>
      <c r="S321" s="6" t="b">
        <f t="shared" si="76"/>
        <v>0</v>
      </c>
      <c r="T321" s="6" t="b">
        <f t="shared" si="77"/>
        <v>0</v>
      </c>
      <c r="U321" s="6" t="b">
        <f t="shared" si="78"/>
        <v>0</v>
      </c>
      <c r="V321" s="6" t="b">
        <f t="shared" si="79"/>
        <v>0</v>
      </c>
      <c r="W321" s="6" t="b">
        <f t="shared" si="80"/>
        <v>0</v>
      </c>
      <c r="X321" s="6" t="b">
        <f t="shared" si="81"/>
        <v>0</v>
      </c>
      <c r="Y321" s="6" t="b">
        <f t="shared" si="82"/>
        <v>0</v>
      </c>
      <c r="Z321" s="6" t="b">
        <f t="shared" si="83"/>
        <v>0</v>
      </c>
      <c r="AA321" s="6" t="b">
        <f t="shared" si="84"/>
        <v>0</v>
      </c>
      <c r="AB321" s="6" t="b">
        <f t="shared" si="85"/>
        <v>0</v>
      </c>
      <c r="AC321" s="6" t="b">
        <f t="shared" si="86"/>
        <v>0</v>
      </c>
      <c r="AD321" s="6" t="b">
        <f t="shared" si="87"/>
        <v>0</v>
      </c>
      <c r="AE321" s="6" t="b">
        <f>IF(Q321,IF(AND(LEN(O321)=7,COUNTIF(集荷不可!$A:$A,O321)=0),FALSE,TRUE),FALSE)</f>
        <v>0</v>
      </c>
      <c r="AF321" s="6" t="b">
        <f t="shared" si="88"/>
        <v>0</v>
      </c>
      <c r="AG321" s="6" t="b">
        <f t="shared" si="89"/>
        <v>0</v>
      </c>
    </row>
    <row r="322" spans="1:33" x14ac:dyDescent="0.45">
      <c r="A322" s="8"/>
      <c r="B322" s="8"/>
      <c r="C322" s="9"/>
      <c r="D322" s="9"/>
      <c r="E322" s="18"/>
      <c r="F322" s="8"/>
      <c r="G322" s="10"/>
      <c r="H322" s="10"/>
      <c r="I322" s="10"/>
      <c r="J322" s="11"/>
      <c r="K322" s="13"/>
      <c r="L322" s="14"/>
      <c r="M322" s="14"/>
      <c r="N322" s="10"/>
      <c r="O322" s="6" t="str">
        <f t="shared" si="90"/>
        <v/>
      </c>
      <c r="P322" s="6" t="str">
        <f t="shared" si="91"/>
        <v/>
      </c>
      <c r="Q322" s="6" t="b">
        <f t="shared" si="75"/>
        <v>0</v>
      </c>
      <c r="R322" s="6" t="b" cm="1">
        <f t="array" ref="R322">CheckIzonMoji(A322)</f>
        <v>0</v>
      </c>
      <c r="S322" s="6" t="b">
        <f t="shared" si="76"/>
        <v>0</v>
      </c>
      <c r="T322" s="6" t="b">
        <f t="shared" si="77"/>
        <v>0</v>
      </c>
      <c r="U322" s="6" t="b">
        <f t="shared" si="78"/>
        <v>0</v>
      </c>
      <c r="V322" s="6" t="b">
        <f t="shared" si="79"/>
        <v>0</v>
      </c>
      <c r="W322" s="6" t="b">
        <f t="shared" si="80"/>
        <v>0</v>
      </c>
      <c r="X322" s="6" t="b">
        <f t="shared" si="81"/>
        <v>0</v>
      </c>
      <c r="Y322" s="6" t="b">
        <f t="shared" si="82"/>
        <v>0</v>
      </c>
      <c r="Z322" s="6" t="b">
        <f t="shared" si="83"/>
        <v>0</v>
      </c>
      <c r="AA322" s="6" t="b">
        <f t="shared" si="84"/>
        <v>0</v>
      </c>
      <c r="AB322" s="6" t="b">
        <f t="shared" si="85"/>
        <v>0</v>
      </c>
      <c r="AC322" s="6" t="b">
        <f t="shared" si="86"/>
        <v>0</v>
      </c>
      <c r="AD322" s="6" t="b">
        <f t="shared" si="87"/>
        <v>0</v>
      </c>
      <c r="AE322" s="6" t="b">
        <f>IF(Q322,IF(AND(LEN(O322)=7,COUNTIF(集荷不可!$A:$A,O322)=0),FALSE,TRUE),FALSE)</f>
        <v>0</v>
      </c>
      <c r="AF322" s="6" t="b">
        <f t="shared" si="88"/>
        <v>0</v>
      </c>
      <c r="AG322" s="6" t="b">
        <f t="shared" si="89"/>
        <v>0</v>
      </c>
    </row>
    <row r="323" spans="1:33" x14ac:dyDescent="0.45">
      <c r="A323" s="8"/>
      <c r="B323" s="8"/>
      <c r="C323" s="9"/>
      <c r="D323" s="9"/>
      <c r="E323" s="18"/>
      <c r="F323" s="8"/>
      <c r="G323" s="10"/>
      <c r="H323" s="10"/>
      <c r="I323" s="10"/>
      <c r="J323" s="11"/>
      <c r="K323" s="13"/>
      <c r="L323" s="14"/>
      <c r="M323" s="14"/>
      <c r="N323" s="10"/>
      <c r="O323" s="6" t="str">
        <f t="shared" si="90"/>
        <v/>
      </c>
      <c r="P323" s="6" t="str">
        <f t="shared" si="91"/>
        <v/>
      </c>
      <c r="Q323" s="6" t="b">
        <f t="shared" si="75"/>
        <v>0</v>
      </c>
      <c r="R323" s="6" t="b" cm="1">
        <f t="array" ref="R323">CheckIzonMoji(A323)</f>
        <v>0</v>
      </c>
      <c r="S323" s="6" t="b">
        <f t="shared" si="76"/>
        <v>0</v>
      </c>
      <c r="T323" s="6" t="b">
        <f t="shared" si="77"/>
        <v>0</v>
      </c>
      <c r="U323" s="6" t="b">
        <f t="shared" si="78"/>
        <v>0</v>
      </c>
      <c r="V323" s="6" t="b">
        <f t="shared" si="79"/>
        <v>0</v>
      </c>
      <c r="W323" s="6" t="b">
        <f t="shared" si="80"/>
        <v>0</v>
      </c>
      <c r="X323" s="6" t="b">
        <f t="shared" si="81"/>
        <v>0</v>
      </c>
      <c r="Y323" s="6" t="b">
        <f t="shared" si="82"/>
        <v>0</v>
      </c>
      <c r="Z323" s="6" t="b">
        <f t="shared" si="83"/>
        <v>0</v>
      </c>
      <c r="AA323" s="6" t="b">
        <f t="shared" si="84"/>
        <v>0</v>
      </c>
      <c r="AB323" s="6" t="b">
        <f t="shared" si="85"/>
        <v>0</v>
      </c>
      <c r="AC323" s="6" t="b">
        <f t="shared" si="86"/>
        <v>0</v>
      </c>
      <c r="AD323" s="6" t="b">
        <f t="shared" si="87"/>
        <v>0</v>
      </c>
      <c r="AE323" s="6" t="b">
        <f>IF(Q323,IF(AND(LEN(O323)=7,COUNTIF(集荷不可!$A:$A,O323)=0),FALSE,TRUE),FALSE)</f>
        <v>0</v>
      </c>
      <c r="AF323" s="6" t="b">
        <f t="shared" si="88"/>
        <v>0</v>
      </c>
      <c r="AG323" s="6" t="b">
        <f t="shared" si="89"/>
        <v>0</v>
      </c>
    </row>
    <row r="324" spans="1:33" x14ac:dyDescent="0.45">
      <c r="A324" s="8"/>
      <c r="B324" s="8"/>
      <c r="C324" s="9"/>
      <c r="D324" s="9"/>
      <c r="E324" s="18"/>
      <c r="F324" s="8"/>
      <c r="G324" s="10"/>
      <c r="H324" s="10"/>
      <c r="I324" s="10"/>
      <c r="J324" s="11"/>
      <c r="K324" s="13"/>
      <c r="L324" s="14"/>
      <c r="M324" s="14"/>
      <c r="N324" s="10"/>
      <c r="O324" s="6" t="str">
        <f t="shared" si="90"/>
        <v/>
      </c>
      <c r="P324" s="6" t="str">
        <f t="shared" si="91"/>
        <v/>
      </c>
      <c r="Q324" s="6" t="b">
        <f t="shared" si="75"/>
        <v>0</v>
      </c>
      <c r="R324" s="6" t="b" cm="1">
        <f t="array" ref="R324">CheckIzonMoji(A324)</f>
        <v>0</v>
      </c>
      <c r="S324" s="6" t="b">
        <f t="shared" si="76"/>
        <v>0</v>
      </c>
      <c r="T324" s="6" t="b">
        <f t="shared" si="77"/>
        <v>0</v>
      </c>
      <c r="U324" s="6" t="b">
        <f t="shared" si="78"/>
        <v>0</v>
      </c>
      <c r="V324" s="6" t="b">
        <f t="shared" si="79"/>
        <v>0</v>
      </c>
      <c r="W324" s="6" t="b">
        <f t="shared" si="80"/>
        <v>0</v>
      </c>
      <c r="X324" s="6" t="b">
        <f t="shared" si="81"/>
        <v>0</v>
      </c>
      <c r="Y324" s="6" t="b">
        <f t="shared" si="82"/>
        <v>0</v>
      </c>
      <c r="Z324" s="6" t="b">
        <f t="shared" si="83"/>
        <v>0</v>
      </c>
      <c r="AA324" s="6" t="b">
        <f t="shared" si="84"/>
        <v>0</v>
      </c>
      <c r="AB324" s="6" t="b">
        <f t="shared" si="85"/>
        <v>0</v>
      </c>
      <c r="AC324" s="6" t="b">
        <f t="shared" si="86"/>
        <v>0</v>
      </c>
      <c r="AD324" s="6" t="b">
        <f t="shared" si="87"/>
        <v>0</v>
      </c>
      <c r="AE324" s="6" t="b">
        <f>IF(Q324,IF(AND(LEN(O324)=7,COUNTIF(集荷不可!$A:$A,O324)=0),FALSE,TRUE),FALSE)</f>
        <v>0</v>
      </c>
      <c r="AF324" s="6" t="b">
        <f t="shared" si="88"/>
        <v>0</v>
      </c>
      <c r="AG324" s="6" t="b">
        <f t="shared" si="89"/>
        <v>0</v>
      </c>
    </row>
    <row r="325" spans="1:33" x14ac:dyDescent="0.45">
      <c r="A325" s="8"/>
      <c r="B325" s="8"/>
      <c r="C325" s="9"/>
      <c r="D325" s="9"/>
      <c r="E325" s="18"/>
      <c r="F325" s="8"/>
      <c r="G325" s="10"/>
      <c r="H325" s="10"/>
      <c r="I325" s="10"/>
      <c r="J325" s="11"/>
      <c r="K325" s="13"/>
      <c r="L325" s="14"/>
      <c r="M325" s="14"/>
      <c r="N325" s="10"/>
      <c r="O325" s="6" t="str">
        <f t="shared" si="90"/>
        <v/>
      </c>
      <c r="P325" s="6" t="str">
        <f t="shared" si="91"/>
        <v/>
      </c>
      <c r="Q325" s="6" t="b">
        <f t="shared" si="75"/>
        <v>0</v>
      </c>
      <c r="R325" s="6" t="b" cm="1">
        <f t="array" ref="R325">CheckIzonMoji(A325)</f>
        <v>0</v>
      </c>
      <c r="S325" s="6" t="b">
        <f t="shared" si="76"/>
        <v>0</v>
      </c>
      <c r="T325" s="6" t="b">
        <f t="shared" si="77"/>
        <v>0</v>
      </c>
      <c r="U325" s="6" t="b">
        <f t="shared" si="78"/>
        <v>0</v>
      </c>
      <c r="V325" s="6" t="b">
        <f t="shared" si="79"/>
        <v>0</v>
      </c>
      <c r="W325" s="6" t="b">
        <f t="shared" si="80"/>
        <v>0</v>
      </c>
      <c r="X325" s="6" t="b">
        <f t="shared" si="81"/>
        <v>0</v>
      </c>
      <c r="Y325" s="6" t="b">
        <f t="shared" si="82"/>
        <v>0</v>
      </c>
      <c r="Z325" s="6" t="b">
        <f t="shared" si="83"/>
        <v>0</v>
      </c>
      <c r="AA325" s="6" t="b">
        <f t="shared" si="84"/>
        <v>0</v>
      </c>
      <c r="AB325" s="6" t="b">
        <f t="shared" si="85"/>
        <v>0</v>
      </c>
      <c r="AC325" s="6" t="b">
        <f t="shared" si="86"/>
        <v>0</v>
      </c>
      <c r="AD325" s="6" t="b">
        <f t="shared" si="87"/>
        <v>0</v>
      </c>
      <c r="AE325" s="6" t="b">
        <f>IF(Q325,IF(AND(LEN(O325)=7,COUNTIF(集荷不可!$A:$A,O325)=0),FALSE,TRUE),FALSE)</f>
        <v>0</v>
      </c>
      <c r="AF325" s="6" t="b">
        <f t="shared" si="88"/>
        <v>0</v>
      </c>
      <c r="AG325" s="6" t="b">
        <f t="shared" si="89"/>
        <v>0</v>
      </c>
    </row>
    <row r="326" spans="1:33" x14ac:dyDescent="0.45">
      <c r="A326" s="8"/>
      <c r="B326" s="8"/>
      <c r="C326" s="9"/>
      <c r="D326" s="9"/>
      <c r="E326" s="18"/>
      <c r="F326" s="8"/>
      <c r="G326" s="10"/>
      <c r="H326" s="10"/>
      <c r="I326" s="10"/>
      <c r="J326" s="11"/>
      <c r="K326" s="13"/>
      <c r="L326" s="14"/>
      <c r="M326" s="14"/>
      <c r="N326" s="10"/>
      <c r="O326" s="6" t="str">
        <f t="shared" si="90"/>
        <v/>
      </c>
      <c r="P326" s="6" t="str">
        <f t="shared" si="91"/>
        <v/>
      </c>
      <c r="Q326" s="6" t="b">
        <f t="shared" si="75"/>
        <v>0</v>
      </c>
      <c r="R326" s="6" t="b" cm="1">
        <f t="array" ref="R326">CheckIzonMoji(A326)</f>
        <v>0</v>
      </c>
      <c r="S326" s="6" t="b">
        <f t="shared" si="76"/>
        <v>0</v>
      </c>
      <c r="T326" s="6" t="b">
        <f t="shared" si="77"/>
        <v>0</v>
      </c>
      <c r="U326" s="6" t="b">
        <f t="shared" si="78"/>
        <v>0</v>
      </c>
      <c r="V326" s="6" t="b">
        <f t="shared" si="79"/>
        <v>0</v>
      </c>
      <c r="W326" s="6" t="b">
        <f t="shared" si="80"/>
        <v>0</v>
      </c>
      <c r="X326" s="6" t="b">
        <f t="shared" si="81"/>
        <v>0</v>
      </c>
      <c r="Y326" s="6" t="b">
        <f t="shared" si="82"/>
        <v>0</v>
      </c>
      <c r="Z326" s="6" t="b">
        <f t="shared" si="83"/>
        <v>0</v>
      </c>
      <c r="AA326" s="6" t="b">
        <f t="shared" si="84"/>
        <v>0</v>
      </c>
      <c r="AB326" s="6" t="b">
        <f t="shared" si="85"/>
        <v>0</v>
      </c>
      <c r="AC326" s="6" t="b">
        <f t="shared" si="86"/>
        <v>0</v>
      </c>
      <c r="AD326" s="6" t="b">
        <f t="shared" si="87"/>
        <v>0</v>
      </c>
      <c r="AE326" s="6" t="b">
        <f>IF(Q326,IF(AND(LEN(O326)=7,COUNTIF(集荷不可!$A:$A,O326)=0),FALSE,TRUE),FALSE)</f>
        <v>0</v>
      </c>
      <c r="AF326" s="6" t="b">
        <f t="shared" si="88"/>
        <v>0</v>
      </c>
      <c r="AG326" s="6" t="b">
        <f t="shared" si="89"/>
        <v>0</v>
      </c>
    </row>
    <row r="327" spans="1:33" x14ac:dyDescent="0.45">
      <c r="A327" s="8"/>
      <c r="B327" s="8"/>
      <c r="C327" s="9"/>
      <c r="D327" s="9"/>
      <c r="E327" s="18"/>
      <c r="F327" s="8"/>
      <c r="G327" s="10"/>
      <c r="H327" s="10"/>
      <c r="I327" s="10"/>
      <c r="J327" s="11"/>
      <c r="K327" s="13"/>
      <c r="L327" s="14"/>
      <c r="M327" s="14"/>
      <c r="N327" s="10"/>
      <c r="O327" s="6" t="str">
        <f t="shared" si="90"/>
        <v/>
      </c>
      <c r="P327" s="6" t="str">
        <f t="shared" si="91"/>
        <v/>
      </c>
      <c r="Q327" s="6" t="b">
        <f t="shared" ref="Q327:Q390" si="92">IF(LEN(A327&amp;B327&amp;C327&amp;D327&amp;E327&amp;F327&amp;G327&amp;H327&amp;I327&amp;J327&amp;K327&amp;L327&amp;M327&amp;N327)=0,FALSE,TRUE)</f>
        <v>0</v>
      </c>
      <c r="R327" s="6" t="b" cm="1">
        <f t="array" ref="R327">CheckIzonMoji(A327)</f>
        <v>0</v>
      </c>
      <c r="S327" s="6" t="b">
        <f t="shared" ref="S327:S390" si="93">IF(Q327,IF(AND(LENB(A327)&gt;2,LENB(A327)&lt;33),FALSE,TRUE),FALSE)</f>
        <v>0</v>
      </c>
      <c r="T327" s="6" t="b">
        <f t="shared" ref="T327:T390" si="94">IF(Q327,IF(B327="",TRUE,FALSE),FALSE)</f>
        <v>0</v>
      </c>
      <c r="U327" s="6" t="b">
        <f t="shared" ref="U327:U390" si="95">IF(Q327,IF(OR(C327="",ISERR(DAY(C327))),TRUE,FALSE),FALSE)</f>
        <v>0</v>
      </c>
      <c r="V327" s="6" t="b">
        <f t="shared" ref="V327:V390" si="96">IF(Q327,IF(D327="",TRUE,FALSE),FALSE)</f>
        <v>0</v>
      </c>
      <c r="W327" s="6" t="b">
        <f t="shared" ref="W327:W390" si="97">IF(Q327,IF(AND(LENB(F327)&gt;1,LENB(F327)&lt;65),FALSE,TRUE),FALSE)</f>
        <v>0</v>
      </c>
      <c r="X327" s="6" t="b">
        <f t="shared" ref="X327:X390" si="98">IF(LENB(G327)&lt;33,FALSE,TRUE)</f>
        <v>0</v>
      </c>
      <c r="Y327" s="6" t="b">
        <f t="shared" ref="Y327:Y390" si="99">IF(LENB(H327)&lt;51,FALSE,TRUE)</f>
        <v>0</v>
      </c>
      <c r="Z327" s="6" t="b">
        <f t="shared" ref="Z327:Z390" si="100">IF(LENB(I327)&lt;51,FALSE,TRUE)</f>
        <v>0</v>
      </c>
      <c r="AA327" s="6" t="b">
        <f t="shared" ref="AA327:AA390" si="101">IF(Q327,IF(AND(LENB(J327)&gt;2,LENB(J327)&lt;16),FALSE,TRUE),FALSE)</f>
        <v>0</v>
      </c>
      <c r="AB327" s="6" t="b">
        <f t="shared" ref="AB327:AB390" si="102">IF(Q327,IF(AND(LENB(K327)&lt;61),FALSE,TRUE),FALSE)</f>
        <v>0</v>
      </c>
      <c r="AC327" s="6" t="b">
        <f t="shared" ref="AC327:AC390" si="103">IF(Q327,IF(AND(LENB(L327)&lt;9),FALSE,TRUE),FALSE)</f>
        <v>0</v>
      </c>
      <c r="AD327" s="6" t="b">
        <f t="shared" ref="AD327:AD390" si="104">IF(Q327,IF(N327="",TRUE,FALSE),FALSE)</f>
        <v>0</v>
      </c>
      <c r="AE327" s="6" t="b">
        <f>IF(Q327,IF(AND(LEN(O327)=7,COUNTIF(集荷不可!$A:$A,O327)=0),FALSE,TRUE),FALSE)</f>
        <v>0</v>
      </c>
      <c r="AF327" s="6" t="b">
        <f t="shared" ref="AF327:AF390" si="105">IF(ISERROR(FIND(".@",K327)),FALSE,TRUE)</f>
        <v>0</v>
      </c>
      <c r="AG327" s="6" t="b">
        <f t="shared" ref="AG327:AG390" si="106">IF(LENB(M327)&lt;9,FALSE,TRUE)</f>
        <v>0</v>
      </c>
    </row>
    <row r="328" spans="1:33" x14ac:dyDescent="0.45">
      <c r="A328" s="8"/>
      <c r="B328" s="8"/>
      <c r="C328" s="9"/>
      <c r="D328" s="9"/>
      <c r="E328" s="18"/>
      <c r="F328" s="8"/>
      <c r="G328" s="10"/>
      <c r="H328" s="10"/>
      <c r="I328" s="10"/>
      <c r="J328" s="11"/>
      <c r="K328" s="13"/>
      <c r="L328" s="14"/>
      <c r="M328" s="14"/>
      <c r="N328" s="10"/>
      <c r="O328" s="6" t="str">
        <f t="shared" si="90"/>
        <v/>
      </c>
      <c r="P328" s="6" t="str">
        <f t="shared" si="91"/>
        <v/>
      </c>
      <c r="Q328" s="6" t="b">
        <f t="shared" si="92"/>
        <v>0</v>
      </c>
      <c r="R328" s="6" t="b" cm="1">
        <f t="array" ref="R328">CheckIzonMoji(A328)</f>
        <v>0</v>
      </c>
      <c r="S328" s="6" t="b">
        <f t="shared" si="93"/>
        <v>0</v>
      </c>
      <c r="T328" s="6" t="b">
        <f t="shared" si="94"/>
        <v>0</v>
      </c>
      <c r="U328" s="6" t="b">
        <f t="shared" si="95"/>
        <v>0</v>
      </c>
      <c r="V328" s="6" t="b">
        <f t="shared" si="96"/>
        <v>0</v>
      </c>
      <c r="W328" s="6" t="b">
        <f t="shared" si="97"/>
        <v>0</v>
      </c>
      <c r="X328" s="6" t="b">
        <f t="shared" si="98"/>
        <v>0</v>
      </c>
      <c r="Y328" s="6" t="b">
        <f t="shared" si="99"/>
        <v>0</v>
      </c>
      <c r="Z328" s="6" t="b">
        <f t="shared" si="100"/>
        <v>0</v>
      </c>
      <c r="AA328" s="6" t="b">
        <f t="shared" si="101"/>
        <v>0</v>
      </c>
      <c r="AB328" s="6" t="b">
        <f t="shared" si="102"/>
        <v>0</v>
      </c>
      <c r="AC328" s="6" t="b">
        <f t="shared" si="103"/>
        <v>0</v>
      </c>
      <c r="AD328" s="6" t="b">
        <f t="shared" si="104"/>
        <v>0</v>
      </c>
      <c r="AE328" s="6" t="b">
        <f>IF(Q328,IF(AND(LEN(O328)=7,COUNTIF(集荷不可!$A:$A,O328)=0),FALSE,TRUE),FALSE)</f>
        <v>0</v>
      </c>
      <c r="AF328" s="6" t="b">
        <f t="shared" si="105"/>
        <v>0</v>
      </c>
      <c r="AG328" s="6" t="b">
        <f t="shared" si="106"/>
        <v>0</v>
      </c>
    </row>
    <row r="329" spans="1:33" x14ac:dyDescent="0.45">
      <c r="A329" s="8"/>
      <c r="B329" s="8"/>
      <c r="C329" s="9"/>
      <c r="D329" s="9"/>
      <c r="E329" s="18"/>
      <c r="F329" s="8"/>
      <c r="G329" s="10"/>
      <c r="H329" s="10"/>
      <c r="I329" s="10"/>
      <c r="J329" s="11"/>
      <c r="K329" s="13"/>
      <c r="L329" s="14"/>
      <c r="M329" s="14"/>
      <c r="N329" s="10"/>
      <c r="O329" s="6" t="str">
        <f t="shared" ref="O329:O392" si="107">SUBSTITUTE(E329,"-","")</f>
        <v/>
      </c>
      <c r="P329" s="6" t="str">
        <f t="shared" ref="P329:P392" si="108">LEFT(N329,1)</f>
        <v/>
      </c>
      <c r="Q329" s="6" t="b">
        <f t="shared" si="92"/>
        <v>0</v>
      </c>
      <c r="R329" s="6" t="b" cm="1">
        <f t="array" ref="R329">CheckIzonMoji(A329)</f>
        <v>0</v>
      </c>
      <c r="S329" s="6" t="b">
        <f t="shared" si="93"/>
        <v>0</v>
      </c>
      <c r="T329" s="6" t="b">
        <f t="shared" si="94"/>
        <v>0</v>
      </c>
      <c r="U329" s="6" t="b">
        <f t="shared" si="95"/>
        <v>0</v>
      </c>
      <c r="V329" s="6" t="b">
        <f t="shared" si="96"/>
        <v>0</v>
      </c>
      <c r="W329" s="6" t="b">
        <f t="shared" si="97"/>
        <v>0</v>
      </c>
      <c r="X329" s="6" t="b">
        <f t="shared" si="98"/>
        <v>0</v>
      </c>
      <c r="Y329" s="6" t="b">
        <f t="shared" si="99"/>
        <v>0</v>
      </c>
      <c r="Z329" s="6" t="b">
        <f t="shared" si="100"/>
        <v>0</v>
      </c>
      <c r="AA329" s="6" t="b">
        <f t="shared" si="101"/>
        <v>0</v>
      </c>
      <c r="AB329" s="6" t="b">
        <f t="shared" si="102"/>
        <v>0</v>
      </c>
      <c r="AC329" s="6" t="b">
        <f t="shared" si="103"/>
        <v>0</v>
      </c>
      <c r="AD329" s="6" t="b">
        <f t="shared" si="104"/>
        <v>0</v>
      </c>
      <c r="AE329" s="6" t="b">
        <f>IF(Q329,IF(AND(LEN(O329)=7,COUNTIF(集荷不可!$A:$A,O329)=0),FALSE,TRUE),FALSE)</f>
        <v>0</v>
      </c>
      <c r="AF329" s="6" t="b">
        <f t="shared" si="105"/>
        <v>0</v>
      </c>
      <c r="AG329" s="6" t="b">
        <f t="shared" si="106"/>
        <v>0</v>
      </c>
    </row>
    <row r="330" spans="1:33" x14ac:dyDescent="0.45">
      <c r="A330" s="8"/>
      <c r="B330" s="8"/>
      <c r="C330" s="9"/>
      <c r="D330" s="9"/>
      <c r="E330" s="18"/>
      <c r="F330" s="8"/>
      <c r="G330" s="10"/>
      <c r="H330" s="10"/>
      <c r="I330" s="10"/>
      <c r="J330" s="11"/>
      <c r="K330" s="13"/>
      <c r="L330" s="14"/>
      <c r="M330" s="14"/>
      <c r="N330" s="10"/>
      <c r="O330" s="6" t="str">
        <f t="shared" si="107"/>
        <v/>
      </c>
      <c r="P330" s="6" t="str">
        <f t="shared" si="108"/>
        <v/>
      </c>
      <c r="Q330" s="6" t="b">
        <f t="shared" si="92"/>
        <v>0</v>
      </c>
      <c r="R330" s="6" t="b" cm="1">
        <f t="array" ref="R330">CheckIzonMoji(A330)</f>
        <v>0</v>
      </c>
      <c r="S330" s="6" t="b">
        <f t="shared" si="93"/>
        <v>0</v>
      </c>
      <c r="T330" s="6" t="b">
        <f t="shared" si="94"/>
        <v>0</v>
      </c>
      <c r="U330" s="6" t="b">
        <f t="shared" si="95"/>
        <v>0</v>
      </c>
      <c r="V330" s="6" t="b">
        <f t="shared" si="96"/>
        <v>0</v>
      </c>
      <c r="W330" s="6" t="b">
        <f t="shared" si="97"/>
        <v>0</v>
      </c>
      <c r="X330" s="6" t="b">
        <f t="shared" si="98"/>
        <v>0</v>
      </c>
      <c r="Y330" s="6" t="b">
        <f t="shared" si="99"/>
        <v>0</v>
      </c>
      <c r="Z330" s="6" t="b">
        <f t="shared" si="100"/>
        <v>0</v>
      </c>
      <c r="AA330" s="6" t="b">
        <f t="shared" si="101"/>
        <v>0</v>
      </c>
      <c r="AB330" s="6" t="b">
        <f t="shared" si="102"/>
        <v>0</v>
      </c>
      <c r="AC330" s="6" t="b">
        <f t="shared" si="103"/>
        <v>0</v>
      </c>
      <c r="AD330" s="6" t="b">
        <f t="shared" si="104"/>
        <v>0</v>
      </c>
      <c r="AE330" s="6" t="b">
        <f>IF(Q330,IF(AND(LEN(O330)=7,COUNTIF(集荷不可!$A:$A,O330)=0),FALSE,TRUE),FALSE)</f>
        <v>0</v>
      </c>
      <c r="AF330" s="6" t="b">
        <f t="shared" si="105"/>
        <v>0</v>
      </c>
      <c r="AG330" s="6" t="b">
        <f t="shared" si="106"/>
        <v>0</v>
      </c>
    </row>
    <row r="331" spans="1:33" x14ac:dyDescent="0.45">
      <c r="A331" s="8"/>
      <c r="B331" s="8"/>
      <c r="C331" s="9"/>
      <c r="D331" s="9"/>
      <c r="E331" s="18"/>
      <c r="F331" s="8"/>
      <c r="G331" s="10"/>
      <c r="H331" s="10"/>
      <c r="I331" s="10"/>
      <c r="J331" s="11"/>
      <c r="K331" s="13"/>
      <c r="L331" s="14"/>
      <c r="M331" s="14"/>
      <c r="N331" s="10"/>
      <c r="O331" s="6" t="str">
        <f t="shared" si="107"/>
        <v/>
      </c>
      <c r="P331" s="6" t="str">
        <f t="shared" si="108"/>
        <v/>
      </c>
      <c r="Q331" s="6" t="b">
        <f t="shared" si="92"/>
        <v>0</v>
      </c>
      <c r="R331" s="6" t="b" cm="1">
        <f t="array" ref="R331">CheckIzonMoji(A331)</f>
        <v>0</v>
      </c>
      <c r="S331" s="6" t="b">
        <f t="shared" si="93"/>
        <v>0</v>
      </c>
      <c r="T331" s="6" t="b">
        <f t="shared" si="94"/>
        <v>0</v>
      </c>
      <c r="U331" s="6" t="b">
        <f t="shared" si="95"/>
        <v>0</v>
      </c>
      <c r="V331" s="6" t="b">
        <f t="shared" si="96"/>
        <v>0</v>
      </c>
      <c r="W331" s="6" t="b">
        <f t="shared" si="97"/>
        <v>0</v>
      </c>
      <c r="X331" s="6" t="b">
        <f t="shared" si="98"/>
        <v>0</v>
      </c>
      <c r="Y331" s="6" t="b">
        <f t="shared" si="99"/>
        <v>0</v>
      </c>
      <c r="Z331" s="6" t="b">
        <f t="shared" si="100"/>
        <v>0</v>
      </c>
      <c r="AA331" s="6" t="b">
        <f t="shared" si="101"/>
        <v>0</v>
      </c>
      <c r="AB331" s="6" t="b">
        <f t="shared" si="102"/>
        <v>0</v>
      </c>
      <c r="AC331" s="6" t="b">
        <f t="shared" si="103"/>
        <v>0</v>
      </c>
      <c r="AD331" s="6" t="b">
        <f t="shared" si="104"/>
        <v>0</v>
      </c>
      <c r="AE331" s="6" t="b">
        <f>IF(Q331,IF(AND(LEN(O331)=7,COUNTIF(集荷不可!$A:$A,O331)=0),FALSE,TRUE),FALSE)</f>
        <v>0</v>
      </c>
      <c r="AF331" s="6" t="b">
        <f t="shared" si="105"/>
        <v>0</v>
      </c>
      <c r="AG331" s="6" t="b">
        <f t="shared" si="106"/>
        <v>0</v>
      </c>
    </row>
    <row r="332" spans="1:33" x14ac:dyDescent="0.45">
      <c r="A332" s="8"/>
      <c r="B332" s="8"/>
      <c r="C332" s="9"/>
      <c r="D332" s="9"/>
      <c r="E332" s="18"/>
      <c r="F332" s="8"/>
      <c r="G332" s="10"/>
      <c r="H332" s="10"/>
      <c r="I332" s="10"/>
      <c r="J332" s="11"/>
      <c r="K332" s="13"/>
      <c r="L332" s="14"/>
      <c r="M332" s="14"/>
      <c r="N332" s="10"/>
      <c r="O332" s="6" t="str">
        <f t="shared" si="107"/>
        <v/>
      </c>
      <c r="P332" s="6" t="str">
        <f t="shared" si="108"/>
        <v/>
      </c>
      <c r="Q332" s="6" t="b">
        <f t="shared" si="92"/>
        <v>0</v>
      </c>
      <c r="R332" s="6" t="b" cm="1">
        <f t="array" ref="R332">CheckIzonMoji(A332)</f>
        <v>0</v>
      </c>
      <c r="S332" s="6" t="b">
        <f t="shared" si="93"/>
        <v>0</v>
      </c>
      <c r="T332" s="6" t="b">
        <f t="shared" si="94"/>
        <v>0</v>
      </c>
      <c r="U332" s="6" t="b">
        <f t="shared" si="95"/>
        <v>0</v>
      </c>
      <c r="V332" s="6" t="b">
        <f t="shared" si="96"/>
        <v>0</v>
      </c>
      <c r="W332" s="6" t="b">
        <f t="shared" si="97"/>
        <v>0</v>
      </c>
      <c r="X332" s="6" t="b">
        <f t="shared" si="98"/>
        <v>0</v>
      </c>
      <c r="Y332" s="6" t="b">
        <f t="shared" si="99"/>
        <v>0</v>
      </c>
      <c r="Z332" s="6" t="b">
        <f t="shared" si="100"/>
        <v>0</v>
      </c>
      <c r="AA332" s="6" t="b">
        <f t="shared" si="101"/>
        <v>0</v>
      </c>
      <c r="AB332" s="6" t="b">
        <f t="shared" si="102"/>
        <v>0</v>
      </c>
      <c r="AC332" s="6" t="b">
        <f t="shared" si="103"/>
        <v>0</v>
      </c>
      <c r="AD332" s="6" t="b">
        <f t="shared" si="104"/>
        <v>0</v>
      </c>
      <c r="AE332" s="6" t="b">
        <f>IF(Q332,IF(AND(LEN(O332)=7,COUNTIF(集荷不可!$A:$A,O332)=0),FALSE,TRUE),FALSE)</f>
        <v>0</v>
      </c>
      <c r="AF332" s="6" t="b">
        <f t="shared" si="105"/>
        <v>0</v>
      </c>
      <c r="AG332" s="6" t="b">
        <f t="shared" si="106"/>
        <v>0</v>
      </c>
    </row>
    <row r="333" spans="1:33" x14ac:dyDescent="0.45">
      <c r="A333" s="8"/>
      <c r="B333" s="8"/>
      <c r="C333" s="9"/>
      <c r="D333" s="9"/>
      <c r="E333" s="18"/>
      <c r="F333" s="8"/>
      <c r="G333" s="10"/>
      <c r="H333" s="10"/>
      <c r="I333" s="10"/>
      <c r="J333" s="11"/>
      <c r="K333" s="13"/>
      <c r="L333" s="14"/>
      <c r="M333" s="14"/>
      <c r="N333" s="10"/>
      <c r="O333" s="6" t="str">
        <f t="shared" si="107"/>
        <v/>
      </c>
      <c r="P333" s="6" t="str">
        <f t="shared" si="108"/>
        <v/>
      </c>
      <c r="Q333" s="6" t="b">
        <f t="shared" si="92"/>
        <v>0</v>
      </c>
      <c r="R333" s="6" t="b" cm="1">
        <f t="array" ref="R333">CheckIzonMoji(A333)</f>
        <v>0</v>
      </c>
      <c r="S333" s="6" t="b">
        <f t="shared" si="93"/>
        <v>0</v>
      </c>
      <c r="T333" s="6" t="b">
        <f t="shared" si="94"/>
        <v>0</v>
      </c>
      <c r="U333" s="6" t="b">
        <f t="shared" si="95"/>
        <v>0</v>
      </c>
      <c r="V333" s="6" t="b">
        <f t="shared" si="96"/>
        <v>0</v>
      </c>
      <c r="W333" s="6" t="b">
        <f t="shared" si="97"/>
        <v>0</v>
      </c>
      <c r="X333" s="6" t="b">
        <f t="shared" si="98"/>
        <v>0</v>
      </c>
      <c r="Y333" s="6" t="b">
        <f t="shared" si="99"/>
        <v>0</v>
      </c>
      <c r="Z333" s="6" t="b">
        <f t="shared" si="100"/>
        <v>0</v>
      </c>
      <c r="AA333" s="6" t="b">
        <f t="shared" si="101"/>
        <v>0</v>
      </c>
      <c r="AB333" s="6" t="b">
        <f t="shared" si="102"/>
        <v>0</v>
      </c>
      <c r="AC333" s="6" t="b">
        <f t="shared" si="103"/>
        <v>0</v>
      </c>
      <c r="AD333" s="6" t="b">
        <f t="shared" si="104"/>
        <v>0</v>
      </c>
      <c r="AE333" s="6" t="b">
        <f>IF(Q333,IF(AND(LEN(O333)=7,COUNTIF(集荷不可!$A:$A,O333)=0),FALSE,TRUE),FALSE)</f>
        <v>0</v>
      </c>
      <c r="AF333" s="6" t="b">
        <f t="shared" si="105"/>
        <v>0</v>
      </c>
      <c r="AG333" s="6" t="b">
        <f t="shared" si="106"/>
        <v>0</v>
      </c>
    </row>
    <row r="334" spans="1:33" x14ac:dyDescent="0.45">
      <c r="A334" s="8"/>
      <c r="B334" s="8"/>
      <c r="C334" s="9"/>
      <c r="D334" s="9"/>
      <c r="E334" s="18"/>
      <c r="F334" s="8"/>
      <c r="G334" s="10"/>
      <c r="H334" s="10"/>
      <c r="I334" s="10"/>
      <c r="J334" s="11"/>
      <c r="K334" s="13"/>
      <c r="L334" s="14"/>
      <c r="M334" s="14"/>
      <c r="N334" s="10"/>
      <c r="O334" s="6" t="str">
        <f t="shared" si="107"/>
        <v/>
      </c>
      <c r="P334" s="6" t="str">
        <f t="shared" si="108"/>
        <v/>
      </c>
      <c r="Q334" s="6" t="b">
        <f t="shared" si="92"/>
        <v>0</v>
      </c>
      <c r="R334" s="6" t="b" cm="1">
        <f t="array" ref="R334">CheckIzonMoji(A334)</f>
        <v>0</v>
      </c>
      <c r="S334" s="6" t="b">
        <f t="shared" si="93"/>
        <v>0</v>
      </c>
      <c r="T334" s="6" t="b">
        <f t="shared" si="94"/>
        <v>0</v>
      </c>
      <c r="U334" s="6" t="b">
        <f t="shared" si="95"/>
        <v>0</v>
      </c>
      <c r="V334" s="6" t="b">
        <f t="shared" si="96"/>
        <v>0</v>
      </c>
      <c r="W334" s="6" t="b">
        <f t="shared" si="97"/>
        <v>0</v>
      </c>
      <c r="X334" s="6" t="b">
        <f t="shared" si="98"/>
        <v>0</v>
      </c>
      <c r="Y334" s="6" t="b">
        <f t="shared" si="99"/>
        <v>0</v>
      </c>
      <c r="Z334" s="6" t="b">
        <f t="shared" si="100"/>
        <v>0</v>
      </c>
      <c r="AA334" s="6" t="b">
        <f t="shared" si="101"/>
        <v>0</v>
      </c>
      <c r="AB334" s="6" t="b">
        <f t="shared" si="102"/>
        <v>0</v>
      </c>
      <c r="AC334" s="6" t="b">
        <f t="shared" si="103"/>
        <v>0</v>
      </c>
      <c r="AD334" s="6" t="b">
        <f t="shared" si="104"/>
        <v>0</v>
      </c>
      <c r="AE334" s="6" t="b">
        <f>IF(Q334,IF(AND(LEN(O334)=7,COUNTIF(集荷不可!$A:$A,O334)=0),FALSE,TRUE),FALSE)</f>
        <v>0</v>
      </c>
      <c r="AF334" s="6" t="b">
        <f t="shared" si="105"/>
        <v>0</v>
      </c>
      <c r="AG334" s="6" t="b">
        <f t="shared" si="106"/>
        <v>0</v>
      </c>
    </row>
    <row r="335" spans="1:33" x14ac:dyDescent="0.45">
      <c r="A335" s="8"/>
      <c r="B335" s="8"/>
      <c r="C335" s="9"/>
      <c r="D335" s="9"/>
      <c r="E335" s="18"/>
      <c r="F335" s="8"/>
      <c r="G335" s="10"/>
      <c r="H335" s="10"/>
      <c r="I335" s="10"/>
      <c r="J335" s="11"/>
      <c r="K335" s="13"/>
      <c r="L335" s="14"/>
      <c r="M335" s="14"/>
      <c r="N335" s="10"/>
      <c r="O335" s="6" t="str">
        <f t="shared" si="107"/>
        <v/>
      </c>
      <c r="P335" s="6" t="str">
        <f t="shared" si="108"/>
        <v/>
      </c>
      <c r="Q335" s="6" t="b">
        <f t="shared" si="92"/>
        <v>0</v>
      </c>
      <c r="R335" s="6" t="b" cm="1">
        <f t="array" ref="R335">CheckIzonMoji(A335)</f>
        <v>0</v>
      </c>
      <c r="S335" s="6" t="b">
        <f t="shared" si="93"/>
        <v>0</v>
      </c>
      <c r="T335" s="6" t="b">
        <f t="shared" si="94"/>
        <v>0</v>
      </c>
      <c r="U335" s="6" t="b">
        <f t="shared" si="95"/>
        <v>0</v>
      </c>
      <c r="V335" s="6" t="b">
        <f t="shared" si="96"/>
        <v>0</v>
      </c>
      <c r="W335" s="6" t="b">
        <f t="shared" si="97"/>
        <v>0</v>
      </c>
      <c r="X335" s="6" t="b">
        <f t="shared" si="98"/>
        <v>0</v>
      </c>
      <c r="Y335" s="6" t="b">
        <f t="shared" si="99"/>
        <v>0</v>
      </c>
      <c r="Z335" s="6" t="b">
        <f t="shared" si="100"/>
        <v>0</v>
      </c>
      <c r="AA335" s="6" t="b">
        <f t="shared" si="101"/>
        <v>0</v>
      </c>
      <c r="AB335" s="6" t="b">
        <f t="shared" si="102"/>
        <v>0</v>
      </c>
      <c r="AC335" s="6" t="b">
        <f t="shared" si="103"/>
        <v>0</v>
      </c>
      <c r="AD335" s="6" t="b">
        <f t="shared" si="104"/>
        <v>0</v>
      </c>
      <c r="AE335" s="6" t="b">
        <f>IF(Q335,IF(AND(LEN(O335)=7,COUNTIF(集荷不可!$A:$A,O335)=0),FALSE,TRUE),FALSE)</f>
        <v>0</v>
      </c>
      <c r="AF335" s="6" t="b">
        <f t="shared" si="105"/>
        <v>0</v>
      </c>
      <c r="AG335" s="6" t="b">
        <f t="shared" si="106"/>
        <v>0</v>
      </c>
    </row>
    <row r="336" spans="1:33" x14ac:dyDescent="0.45">
      <c r="A336" s="8"/>
      <c r="B336" s="8"/>
      <c r="C336" s="9"/>
      <c r="D336" s="9"/>
      <c r="E336" s="18"/>
      <c r="F336" s="8"/>
      <c r="G336" s="10"/>
      <c r="H336" s="10"/>
      <c r="I336" s="10"/>
      <c r="J336" s="11"/>
      <c r="K336" s="13"/>
      <c r="L336" s="14"/>
      <c r="M336" s="14"/>
      <c r="N336" s="10"/>
      <c r="O336" s="6" t="str">
        <f t="shared" si="107"/>
        <v/>
      </c>
      <c r="P336" s="6" t="str">
        <f t="shared" si="108"/>
        <v/>
      </c>
      <c r="Q336" s="6" t="b">
        <f t="shared" si="92"/>
        <v>0</v>
      </c>
      <c r="R336" s="6" t="b" cm="1">
        <f t="array" ref="R336">CheckIzonMoji(A336)</f>
        <v>0</v>
      </c>
      <c r="S336" s="6" t="b">
        <f t="shared" si="93"/>
        <v>0</v>
      </c>
      <c r="T336" s="6" t="b">
        <f t="shared" si="94"/>
        <v>0</v>
      </c>
      <c r="U336" s="6" t="b">
        <f t="shared" si="95"/>
        <v>0</v>
      </c>
      <c r="V336" s="6" t="b">
        <f t="shared" si="96"/>
        <v>0</v>
      </c>
      <c r="W336" s="6" t="b">
        <f t="shared" si="97"/>
        <v>0</v>
      </c>
      <c r="X336" s="6" t="b">
        <f t="shared" si="98"/>
        <v>0</v>
      </c>
      <c r="Y336" s="6" t="b">
        <f t="shared" si="99"/>
        <v>0</v>
      </c>
      <c r="Z336" s="6" t="b">
        <f t="shared" si="100"/>
        <v>0</v>
      </c>
      <c r="AA336" s="6" t="b">
        <f t="shared" si="101"/>
        <v>0</v>
      </c>
      <c r="AB336" s="6" t="b">
        <f t="shared" si="102"/>
        <v>0</v>
      </c>
      <c r="AC336" s="6" t="b">
        <f t="shared" si="103"/>
        <v>0</v>
      </c>
      <c r="AD336" s="6" t="b">
        <f t="shared" si="104"/>
        <v>0</v>
      </c>
      <c r="AE336" s="6" t="b">
        <f>IF(Q336,IF(AND(LEN(O336)=7,COUNTIF(集荷不可!$A:$A,O336)=0),FALSE,TRUE),FALSE)</f>
        <v>0</v>
      </c>
      <c r="AF336" s="6" t="b">
        <f t="shared" si="105"/>
        <v>0</v>
      </c>
      <c r="AG336" s="6" t="b">
        <f t="shared" si="106"/>
        <v>0</v>
      </c>
    </row>
    <row r="337" spans="1:33" x14ac:dyDescent="0.45">
      <c r="A337" s="8"/>
      <c r="B337" s="8"/>
      <c r="C337" s="9"/>
      <c r="D337" s="9"/>
      <c r="E337" s="18"/>
      <c r="F337" s="8"/>
      <c r="G337" s="10"/>
      <c r="H337" s="10"/>
      <c r="I337" s="10"/>
      <c r="J337" s="11"/>
      <c r="K337" s="13"/>
      <c r="L337" s="14"/>
      <c r="M337" s="14"/>
      <c r="N337" s="10"/>
      <c r="O337" s="6" t="str">
        <f t="shared" si="107"/>
        <v/>
      </c>
      <c r="P337" s="6" t="str">
        <f t="shared" si="108"/>
        <v/>
      </c>
      <c r="Q337" s="6" t="b">
        <f t="shared" si="92"/>
        <v>0</v>
      </c>
      <c r="R337" s="6" t="b" cm="1">
        <f t="array" ref="R337">CheckIzonMoji(A337)</f>
        <v>0</v>
      </c>
      <c r="S337" s="6" t="b">
        <f t="shared" si="93"/>
        <v>0</v>
      </c>
      <c r="T337" s="6" t="b">
        <f t="shared" si="94"/>
        <v>0</v>
      </c>
      <c r="U337" s="6" t="b">
        <f t="shared" si="95"/>
        <v>0</v>
      </c>
      <c r="V337" s="6" t="b">
        <f t="shared" si="96"/>
        <v>0</v>
      </c>
      <c r="W337" s="6" t="b">
        <f t="shared" si="97"/>
        <v>0</v>
      </c>
      <c r="X337" s="6" t="b">
        <f t="shared" si="98"/>
        <v>0</v>
      </c>
      <c r="Y337" s="6" t="b">
        <f t="shared" si="99"/>
        <v>0</v>
      </c>
      <c r="Z337" s="6" t="b">
        <f t="shared" si="100"/>
        <v>0</v>
      </c>
      <c r="AA337" s="6" t="b">
        <f t="shared" si="101"/>
        <v>0</v>
      </c>
      <c r="AB337" s="6" t="b">
        <f t="shared" si="102"/>
        <v>0</v>
      </c>
      <c r="AC337" s="6" t="b">
        <f t="shared" si="103"/>
        <v>0</v>
      </c>
      <c r="AD337" s="6" t="b">
        <f t="shared" si="104"/>
        <v>0</v>
      </c>
      <c r="AE337" s="6" t="b">
        <f>IF(Q337,IF(AND(LEN(O337)=7,COUNTIF(集荷不可!$A:$A,O337)=0),FALSE,TRUE),FALSE)</f>
        <v>0</v>
      </c>
      <c r="AF337" s="6" t="b">
        <f t="shared" si="105"/>
        <v>0</v>
      </c>
      <c r="AG337" s="6" t="b">
        <f t="shared" si="106"/>
        <v>0</v>
      </c>
    </row>
    <row r="338" spans="1:33" x14ac:dyDescent="0.45">
      <c r="A338" s="8"/>
      <c r="B338" s="8"/>
      <c r="C338" s="9"/>
      <c r="D338" s="9"/>
      <c r="E338" s="18"/>
      <c r="F338" s="8"/>
      <c r="G338" s="10"/>
      <c r="H338" s="10"/>
      <c r="I338" s="10"/>
      <c r="J338" s="11"/>
      <c r="K338" s="13"/>
      <c r="L338" s="14"/>
      <c r="M338" s="14"/>
      <c r="N338" s="10"/>
      <c r="O338" s="6" t="str">
        <f t="shared" si="107"/>
        <v/>
      </c>
      <c r="P338" s="6" t="str">
        <f t="shared" si="108"/>
        <v/>
      </c>
      <c r="Q338" s="6" t="b">
        <f t="shared" si="92"/>
        <v>0</v>
      </c>
      <c r="R338" s="6" t="b" cm="1">
        <f t="array" ref="R338">CheckIzonMoji(A338)</f>
        <v>0</v>
      </c>
      <c r="S338" s="6" t="b">
        <f t="shared" si="93"/>
        <v>0</v>
      </c>
      <c r="T338" s="6" t="b">
        <f t="shared" si="94"/>
        <v>0</v>
      </c>
      <c r="U338" s="6" t="b">
        <f t="shared" si="95"/>
        <v>0</v>
      </c>
      <c r="V338" s="6" t="b">
        <f t="shared" si="96"/>
        <v>0</v>
      </c>
      <c r="W338" s="6" t="b">
        <f t="shared" si="97"/>
        <v>0</v>
      </c>
      <c r="X338" s="6" t="b">
        <f t="shared" si="98"/>
        <v>0</v>
      </c>
      <c r="Y338" s="6" t="b">
        <f t="shared" si="99"/>
        <v>0</v>
      </c>
      <c r="Z338" s="6" t="b">
        <f t="shared" si="100"/>
        <v>0</v>
      </c>
      <c r="AA338" s="6" t="b">
        <f t="shared" si="101"/>
        <v>0</v>
      </c>
      <c r="AB338" s="6" t="b">
        <f t="shared" si="102"/>
        <v>0</v>
      </c>
      <c r="AC338" s="6" t="b">
        <f t="shared" si="103"/>
        <v>0</v>
      </c>
      <c r="AD338" s="6" t="b">
        <f t="shared" si="104"/>
        <v>0</v>
      </c>
      <c r="AE338" s="6" t="b">
        <f>IF(Q338,IF(AND(LEN(O338)=7,COUNTIF(集荷不可!$A:$A,O338)=0),FALSE,TRUE),FALSE)</f>
        <v>0</v>
      </c>
      <c r="AF338" s="6" t="b">
        <f t="shared" si="105"/>
        <v>0</v>
      </c>
      <c r="AG338" s="6" t="b">
        <f t="shared" si="106"/>
        <v>0</v>
      </c>
    </row>
    <row r="339" spans="1:33" x14ac:dyDescent="0.45">
      <c r="A339" s="8"/>
      <c r="B339" s="8"/>
      <c r="C339" s="9"/>
      <c r="D339" s="9"/>
      <c r="E339" s="18"/>
      <c r="F339" s="8"/>
      <c r="G339" s="10"/>
      <c r="H339" s="10"/>
      <c r="I339" s="10"/>
      <c r="J339" s="11"/>
      <c r="K339" s="13"/>
      <c r="L339" s="14"/>
      <c r="M339" s="14"/>
      <c r="N339" s="10"/>
      <c r="O339" s="6" t="str">
        <f t="shared" si="107"/>
        <v/>
      </c>
      <c r="P339" s="6" t="str">
        <f t="shared" si="108"/>
        <v/>
      </c>
      <c r="Q339" s="6" t="b">
        <f t="shared" si="92"/>
        <v>0</v>
      </c>
      <c r="R339" s="6" t="b" cm="1">
        <f t="array" ref="R339">CheckIzonMoji(A339)</f>
        <v>0</v>
      </c>
      <c r="S339" s="6" t="b">
        <f t="shared" si="93"/>
        <v>0</v>
      </c>
      <c r="T339" s="6" t="b">
        <f t="shared" si="94"/>
        <v>0</v>
      </c>
      <c r="U339" s="6" t="b">
        <f t="shared" si="95"/>
        <v>0</v>
      </c>
      <c r="V339" s="6" t="b">
        <f t="shared" si="96"/>
        <v>0</v>
      </c>
      <c r="W339" s="6" t="b">
        <f t="shared" si="97"/>
        <v>0</v>
      </c>
      <c r="X339" s="6" t="b">
        <f t="shared" si="98"/>
        <v>0</v>
      </c>
      <c r="Y339" s="6" t="b">
        <f t="shared" si="99"/>
        <v>0</v>
      </c>
      <c r="Z339" s="6" t="b">
        <f t="shared" si="100"/>
        <v>0</v>
      </c>
      <c r="AA339" s="6" t="b">
        <f t="shared" si="101"/>
        <v>0</v>
      </c>
      <c r="AB339" s="6" t="b">
        <f t="shared" si="102"/>
        <v>0</v>
      </c>
      <c r="AC339" s="6" t="b">
        <f t="shared" si="103"/>
        <v>0</v>
      </c>
      <c r="AD339" s="6" t="b">
        <f t="shared" si="104"/>
        <v>0</v>
      </c>
      <c r="AE339" s="6" t="b">
        <f>IF(Q339,IF(AND(LEN(O339)=7,COUNTIF(集荷不可!$A:$A,O339)=0),FALSE,TRUE),FALSE)</f>
        <v>0</v>
      </c>
      <c r="AF339" s="6" t="b">
        <f t="shared" si="105"/>
        <v>0</v>
      </c>
      <c r="AG339" s="6" t="b">
        <f t="shared" si="106"/>
        <v>0</v>
      </c>
    </row>
    <row r="340" spans="1:33" x14ac:dyDescent="0.45">
      <c r="A340" s="8"/>
      <c r="B340" s="8"/>
      <c r="C340" s="9"/>
      <c r="D340" s="9"/>
      <c r="E340" s="18"/>
      <c r="F340" s="8"/>
      <c r="G340" s="10"/>
      <c r="H340" s="10"/>
      <c r="I340" s="10"/>
      <c r="J340" s="11"/>
      <c r="K340" s="13"/>
      <c r="L340" s="14"/>
      <c r="M340" s="14"/>
      <c r="N340" s="10"/>
      <c r="O340" s="6" t="str">
        <f t="shared" si="107"/>
        <v/>
      </c>
      <c r="P340" s="6" t="str">
        <f t="shared" si="108"/>
        <v/>
      </c>
      <c r="Q340" s="6" t="b">
        <f t="shared" si="92"/>
        <v>0</v>
      </c>
      <c r="R340" s="6" t="b" cm="1">
        <f t="array" ref="R340">CheckIzonMoji(A340)</f>
        <v>0</v>
      </c>
      <c r="S340" s="6" t="b">
        <f t="shared" si="93"/>
        <v>0</v>
      </c>
      <c r="T340" s="6" t="b">
        <f t="shared" si="94"/>
        <v>0</v>
      </c>
      <c r="U340" s="6" t="b">
        <f t="shared" si="95"/>
        <v>0</v>
      </c>
      <c r="V340" s="6" t="b">
        <f t="shared" si="96"/>
        <v>0</v>
      </c>
      <c r="W340" s="6" t="b">
        <f t="shared" si="97"/>
        <v>0</v>
      </c>
      <c r="X340" s="6" t="b">
        <f t="shared" si="98"/>
        <v>0</v>
      </c>
      <c r="Y340" s="6" t="b">
        <f t="shared" si="99"/>
        <v>0</v>
      </c>
      <c r="Z340" s="6" t="b">
        <f t="shared" si="100"/>
        <v>0</v>
      </c>
      <c r="AA340" s="6" t="b">
        <f t="shared" si="101"/>
        <v>0</v>
      </c>
      <c r="AB340" s="6" t="b">
        <f t="shared" si="102"/>
        <v>0</v>
      </c>
      <c r="AC340" s="6" t="b">
        <f t="shared" si="103"/>
        <v>0</v>
      </c>
      <c r="AD340" s="6" t="b">
        <f t="shared" si="104"/>
        <v>0</v>
      </c>
      <c r="AE340" s="6" t="b">
        <f>IF(Q340,IF(AND(LEN(O340)=7,COUNTIF(集荷不可!$A:$A,O340)=0),FALSE,TRUE),FALSE)</f>
        <v>0</v>
      </c>
      <c r="AF340" s="6" t="b">
        <f t="shared" si="105"/>
        <v>0</v>
      </c>
      <c r="AG340" s="6" t="b">
        <f t="shared" si="106"/>
        <v>0</v>
      </c>
    </row>
    <row r="341" spans="1:33" x14ac:dyDescent="0.45">
      <c r="A341" s="8"/>
      <c r="B341" s="8"/>
      <c r="C341" s="9"/>
      <c r="D341" s="9"/>
      <c r="E341" s="18"/>
      <c r="F341" s="8"/>
      <c r="G341" s="10"/>
      <c r="H341" s="10"/>
      <c r="I341" s="10"/>
      <c r="J341" s="11"/>
      <c r="K341" s="13"/>
      <c r="L341" s="14"/>
      <c r="M341" s="14"/>
      <c r="N341" s="10"/>
      <c r="O341" s="6" t="str">
        <f t="shared" si="107"/>
        <v/>
      </c>
      <c r="P341" s="6" t="str">
        <f t="shared" si="108"/>
        <v/>
      </c>
      <c r="Q341" s="6" t="b">
        <f t="shared" si="92"/>
        <v>0</v>
      </c>
      <c r="R341" s="6" t="b" cm="1">
        <f t="array" ref="R341">CheckIzonMoji(A341)</f>
        <v>0</v>
      </c>
      <c r="S341" s="6" t="b">
        <f t="shared" si="93"/>
        <v>0</v>
      </c>
      <c r="T341" s="6" t="b">
        <f t="shared" si="94"/>
        <v>0</v>
      </c>
      <c r="U341" s="6" t="b">
        <f t="shared" si="95"/>
        <v>0</v>
      </c>
      <c r="V341" s="6" t="b">
        <f t="shared" si="96"/>
        <v>0</v>
      </c>
      <c r="W341" s="6" t="b">
        <f t="shared" si="97"/>
        <v>0</v>
      </c>
      <c r="X341" s="6" t="b">
        <f t="shared" si="98"/>
        <v>0</v>
      </c>
      <c r="Y341" s="6" t="b">
        <f t="shared" si="99"/>
        <v>0</v>
      </c>
      <c r="Z341" s="6" t="b">
        <f t="shared" si="100"/>
        <v>0</v>
      </c>
      <c r="AA341" s="6" t="b">
        <f t="shared" si="101"/>
        <v>0</v>
      </c>
      <c r="AB341" s="6" t="b">
        <f t="shared" si="102"/>
        <v>0</v>
      </c>
      <c r="AC341" s="6" t="b">
        <f t="shared" si="103"/>
        <v>0</v>
      </c>
      <c r="AD341" s="6" t="b">
        <f t="shared" si="104"/>
        <v>0</v>
      </c>
      <c r="AE341" s="6" t="b">
        <f>IF(Q341,IF(AND(LEN(O341)=7,COUNTIF(集荷不可!$A:$A,O341)=0),FALSE,TRUE),FALSE)</f>
        <v>0</v>
      </c>
      <c r="AF341" s="6" t="b">
        <f t="shared" si="105"/>
        <v>0</v>
      </c>
      <c r="AG341" s="6" t="b">
        <f t="shared" si="106"/>
        <v>0</v>
      </c>
    </row>
    <row r="342" spans="1:33" x14ac:dyDescent="0.45">
      <c r="A342" s="8"/>
      <c r="B342" s="8"/>
      <c r="C342" s="9"/>
      <c r="D342" s="9"/>
      <c r="E342" s="18"/>
      <c r="F342" s="8"/>
      <c r="G342" s="10"/>
      <c r="H342" s="10"/>
      <c r="I342" s="10"/>
      <c r="J342" s="11"/>
      <c r="K342" s="13"/>
      <c r="L342" s="14"/>
      <c r="M342" s="14"/>
      <c r="N342" s="10"/>
      <c r="O342" s="6" t="str">
        <f t="shared" si="107"/>
        <v/>
      </c>
      <c r="P342" s="6" t="str">
        <f t="shared" si="108"/>
        <v/>
      </c>
      <c r="Q342" s="6" t="b">
        <f t="shared" si="92"/>
        <v>0</v>
      </c>
      <c r="R342" s="6" t="b" cm="1">
        <f t="array" ref="R342">CheckIzonMoji(A342)</f>
        <v>0</v>
      </c>
      <c r="S342" s="6" t="b">
        <f t="shared" si="93"/>
        <v>0</v>
      </c>
      <c r="T342" s="6" t="b">
        <f t="shared" si="94"/>
        <v>0</v>
      </c>
      <c r="U342" s="6" t="b">
        <f t="shared" si="95"/>
        <v>0</v>
      </c>
      <c r="V342" s="6" t="b">
        <f t="shared" si="96"/>
        <v>0</v>
      </c>
      <c r="W342" s="6" t="b">
        <f t="shared" si="97"/>
        <v>0</v>
      </c>
      <c r="X342" s="6" t="b">
        <f t="shared" si="98"/>
        <v>0</v>
      </c>
      <c r="Y342" s="6" t="b">
        <f t="shared" si="99"/>
        <v>0</v>
      </c>
      <c r="Z342" s="6" t="b">
        <f t="shared" si="100"/>
        <v>0</v>
      </c>
      <c r="AA342" s="6" t="b">
        <f t="shared" si="101"/>
        <v>0</v>
      </c>
      <c r="AB342" s="6" t="b">
        <f t="shared" si="102"/>
        <v>0</v>
      </c>
      <c r="AC342" s="6" t="b">
        <f t="shared" si="103"/>
        <v>0</v>
      </c>
      <c r="AD342" s="6" t="b">
        <f t="shared" si="104"/>
        <v>0</v>
      </c>
      <c r="AE342" s="6" t="b">
        <f>IF(Q342,IF(AND(LEN(O342)=7,COUNTIF(集荷不可!$A:$A,O342)=0),FALSE,TRUE),FALSE)</f>
        <v>0</v>
      </c>
      <c r="AF342" s="6" t="b">
        <f t="shared" si="105"/>
        <v>0</v>
      </c>
      <c r="AG342" s="6" t="b">
        <f t="shared" si="106"/>
        <v>0</v>
      </c>
    </row>
    <row r="343" spans="1:33" x14ac:dyDescent="0.45">
      <c r="A343" s="8"/>
      <c r="B343" s="8"/>
      <c r="C343" s="9"/>
      <c r="D343" s="9"/>
      <c r="E343" s="18"/>
      <c r="F343" s="8"/>
      <c r="G343" s="10"/>
      <c r="H343" s="10"/>
      <c r="I343" s="10"/>
      <c r="J343" s="11"/>
      <c r="K343" s="13"/>
      <c r="L343" s="14"/>
      <c r="M343" s="14"/>
      <c r="N343" s="10"/>
      <c r="O343" s="6" t="str">
        <f t="shared" si="107"/>
        <v/>
      </c>
      <c r="P343" s="6" t="str">
        <f t="shared" si="108"/>
        <v/>
      </c>
      <c r="Q343" s="6" t="b">
        <f t="shared" si="92"/>
        <v>0</v>
      </c>
      <c r="R343" s="6" t="b" cm="1">
        <f t="array" ref="R343">CheckIzonMoji(A343)</f>
        <v>0</v>
      </c>
      <c r="S343" s="6" t="b">
        <f t="shared" si="93"/>
        <v>0</v>
      </c>
      <c r="T343" s="6" t="b">
        <f t="shared" si="94"/>
        <v>0</v>
      </c>
      <c r="U343" s="6" t="b">
        <f t="shared" si="95"/>
        <v>0</v>
      </c>
      <c r="V343" s="6" t="b">
        <f t="shared" si="96"/>
        <v>0</v>
      </c>
      <c r="W343" s="6" t="b">
        <f t="shared" si="97"/>
        <v>0</v>
      </c>
      <c r="X343" s="6" t="b">
        <f t="shared" si="98"/>
        <v>0</v>
      </c>
      <c r="Y343" s="6" t="b">
        <f t="shared" si="99"/>
        <v>0</v>
      </c>
      <c r="Z343" s="6" t="b">
        <f t="shared" si="100"/>
        <v>0</v>
      </c>
      <c r="AA343" s="6" t="b">
        <f t="shared" si="101"/>
        <v>0</v>
      </c>
      <c r="AB343" s="6" t="b">
        <f t="shared" si="102"/>
        <v>0</v>
      </c>
      <c r="AC343" s="6" t="b">
        <f t="shared" si="103"/>
        <v>0</v>
      </c>
      <c r="AD343" s="6" t="b">
        <f t="shared" si="104"/>
        <v>0</v>
      </c>
      <c r="AE343" s="6" t="b">
        <f>IF(Q343,IF(AND(LEN(O343)=7,COUNTIF(集荷不可!$A:$A,O343)=0),FALSE,TRUE),FALSE)</f>
        <v>0</v>
      </c>
      <c r="AF343" s="6" t="b">
        <f t="shared" si="105"/>
        <v>0</v>
      </c>
      <c r="AG343" s="6" t="b">
        <f t="shared" si="106"/>
        <v>0</v>
      </c>
    </row>
    <row r="344" spans="1:33" x14ac:dyDescent="0.45">
      <c r="A344" s="8"/>
      <c r="B344" s="8"/>
      <c r="C344" s="9"/>
      <c r="D344" s="9"/>
      <c r="E344" s="18"/>
      <c r="F344" s="8"/>
      <c r="G344" s="10"/>
      <c r="H344" s="10"/>
      <c r="I344" s="10"/>
      <c r="J344" s="11"/>
      <c r="K344" s="13"/>
      <c r="L344" s="14"/>
      <c r="M344" s="14"/>
      <c r="N344" s="10"/>
      <c r="O344" s="6" t="str">
        <f t="shared" si="107"/>
        <v/>
      </c>
      <c r="P344" s="6" t="str">
        <f t="shared" si="108"/>
        <v/>
      </c>
      <c r="Q344" s="6" t="b">
        <f t="shared" si="92"/>
        <v>0</v>
      </c>
      <c r="R344" s="6" t="b" cm="1">
        <f t="array" ref="R344">CheckIzonMoji(A344)</f>
        <v>0</v>
      </c>
      <c r="S344" s="6" t="b">
        <f t="shared" si="93"/>
        <v>0</v>
      </c>
      <c r="T344" s="6" t="b">
        <f t="shared" si="94"/>
        <v>0</v>
      </c>
      <c r="U344" s="6" t="b">
        <f t="shared" si="95"/>
        <v>0</v>
      </c>
      <c r="V344" s="6" t="b">
        <f t="shared" si="96"/>
        <v>0</v>
      </c>
      <c r="W344" s="6" t="b">
        <f t="shared" si="97"/>
        <v>0</v>
      </c>
      <c r="X344" s="6" t="b">
        <f t="shared" si="98"/>
        <v>0</v>
      </c>
      <c r="Y344" s="6" t="b">
        <f t="shared" si="99"/>
        <v>0</v>
      </c>
      <c r="Z344" s="6" t="b">
        <f t="shared" si="100"/>
        <v>0</v>
      </c>
      <c r="AA344" s="6" t="b">
        <f t="shared" si="101"/>
        <v>0</v>
      </c>
      <c r="AB344" s="6" t="b">
        <f t="shared" si="102"/>
        <v>0</v>
      </c>
      <c r="AC344" s="6" t="b">
        <f t="shared" si="103"/>
        <v>0</v>
      </c>
      <c r="AD344" s="6" t="b">
        <f t="shared" si="104"/>
        <v>0</v>
      </c>
      <c r="AE344" s="6" t="b">
        <f>IF(Q344,IF(AND(LEN(O344)=7,COUNTIF(集荷不可!$A:$A,O344)=0),FALSE,TRUE),FALSE)</f>
        <v>0</v>
      </c>
      <c r="AF344" s="6" t="b">
        <f t="shared" si="105"/>
        <v>0</v>
      </c>
      <c r="AG344" s="6" t="b">
        <f t="shared" si="106"/>
        <v>0</v>
      </c>
    </row>
    <row r="345" spans="1:33" x14ac:dyDescent="0.45">
      <c r="A345" s="8"/>
      <c r="B345" s="8"/>
      <c r="C345" s="9"/>
      <c r="D345" s="9"/>
      <c r="E345" s="18"/>
      <c r="F345" s="8"/>
      <c r="G345" s="10"/>
      <c r="H345" s="10"/>
      <c r="I345" s="10"/>
      <c r="J345" s="11"/>
      <c r="K345" s="13"/>
      <c r="L345" s="14"/>
      <c r="M345" s="14"/>
      <c r="N345" s="10"/>
      <c r="O345" s="6" t="str">
        <f t="shared" si="107"/>
        <v/>
      </c>
      <c r="P345" s="6" t="str">
        <f t="shared" si="108"/>
        <v/>
      </c>
      <c r="Q345" s="6" t="b">
        <f t="shared" si="92"/>
        <v>0</v>
      </c>
      <c r="R345" s="6" t="b" cm="1">
        <f t="array" ref="R345">CheckIzonMoji(A345)</f>
        <v>0</v>
      </c>
      <c r="S345" s="6" t="b">
        <f t="shared" si="93"/>
        <v>0</v>
      </c>
      <c r="T345" s="6" t="b">
        <f t="shared" si="94"/>
        <v>0</v>
      </c>
      <c r="U345" s="6" t="b">
        <f t="shared" si="95"/>
        <v>0</v>
      </c>
      <c r="V345" s="6" t="b">
        <f t="shared" si="96"/>
        <v>0</v>
      </c>
      <c r="W345" s="6" t="b">
        <f t="shared" si="97"/>
        <v>0</v>
      </c>
      <c r="X345" s="6" t="b">
        <f t="shared" si="98"/>
        <v>0</v>
      </c>
      <c r="Y345" s="6" t="b">
        <f t="shared" si="99"/>
        <v>0</v>
      </c>
      <c r="Z345" s="6" t="b">
        <f t="shared" si="100"/>
        <v>0</v>
      </c>
      <c r="AA345" s="6" t="b">
        <f t="shared" si="101"/>
        <v>0</v>
      </c>
      <c r="AB345" s="6" t="b">
        <f t="shared" si="102"/>
        <v>0</v>
      </c>
      <c r="AC345" s="6" t="b">
        <f t="shared" si="103"/>
        <v>0</v>
      </c>
      <c r="AD345" s="6" t="b">
        <f t="shared" si="104"/>
        <v>0</v>
      </c>
      <c r="AE345" s="6" t="b">
        <f>IF(Q345,IF(AND(LEN(O345)=7,COUNTIF(集荷不可!$A:$A,O345)=0),FALSE,TRUE),FALSE)</f>
        <v>0</v>
      </c>
      <c r="AF345" s="6" t="b">
        <f t="shared" si="105"/>
        <v>0</v>
      </c>
      <c r="AG345" s="6" t="b">
        <f t="shared" si="106"/>
        <v>0</v>
      </c>
    </row>
    <row r="346" spans="1:33" x14ac:dyDescent="0.45">
      <c r="A346" s="8"/>
      <c r="B346" s="8"/>
      <c r="C346" s="9"/>
      <c r="D346" s="9"/>
      <c r="E346" s="18"/>
      <c r="F346" s="8"/>
      <c r="G346" s="10"/>
      <c r="H346" s="10"/>
      <c r="I346" s="10"/>
      <c r="J346" s="11"/>
      <c r="K346" s="13"/>
      <c r="L346" s="14"/>
      <c r="M346" s="14"/>
      <c r="N346" s="10"/>
      <c r="O346" s="6" t="str">
        <f t="shared" si="107"/>
        <v/>
      </c>
      <c r="P346" s="6" t="str">
        <f t="shared" si="108"/>
        <v/>
      </c>
      <c r="Q346" s="6" t="b">
        <f t="shared" si="92"/>
        <v>0</v>
      </c>
      <c r="R346" s="6" t="b" cm="1">
        <f t="array" ref="R346">CheckIzonMoji(A346)</f>
        <v>0</v>
      </c>
      <c r="S346" s="6" t="b">
        <f t="shared" si="93"/>
        <v>0</v>
      </c>
      <c r="T346" s="6" t="b">
        <f t="shared" si="94"/>
        <v>0</v>
      </c>
      <c r="U346" s="6" t="b">
        <f t="shared" si="95"/>
        <v>0</v>
      </c>
      <c r="V346" s="6" t="b">
        <f t="shared" si="96"/>
        <v>0</v>
      </c>
      <c r="W346" s="6" t="b">
        <f t="shared" si="97"/>
        <v>0</v>
      </c>
      <c r="X346" s="6" t="b">
        <f t="shared" si="98"/>
        <v>0</v>
      </c>
      <c r="Y346" s="6" t="b">
        <f t="shared" si="99"/>
        <v>0</v>
      </c>
      <c r="Z346" s="6" t="b">
        <f t="shared" si="100"/>
        <v>0</v>
      </c>
      <c r="AA346" s="6" t="b">
        <f t="shared" si="101"/>
        <v>0</v>
      </c>
      <c r="AB346" s="6" t="b">
        <f t="shared" si="102"/>
        <v>0</v>
      </c>
      <c r="AC346" s="6" t="b">
        <f t="shared" si="103"/>
        <v>0</v>
      </c>
      <c r="AD346" s="6" t="b">
        <f t="shared" si="104"/>
        <v>0</v>
      </c>
      <c r="AE346" s="6" t="b">
        <f>IF(Q346,IF(AND(LEN(O346)=7,COUNTIF(集荷不可!$A:$A,O346)=0),FALSE,TRUE),FALSE)</f>
        <v>0</v>
      </c>
      <c r="AF346" s="6" t="b">
        <f t="shared" si="105"/>
        <v>0</v>
      </c>
      <c r="AG346" s="6" t="b">
        <f t="shared" si="106"/>
        <v>0</v>
      </c>
    </row>
    <row r="347" spans="1:33" x14ac:dyDescent="0.45">
      <c r="A347" s="8"/>
      <c r="B347" s="8"/>
      <c r="C347" s="9"/>
      <c r="D347" s="9"/>
      <c r="E347" s="18"/>
      <c r="F347" s="8"/>
      <c r="G347" s="10"/>
      <c r="H347" s="10"/>
      <c r="I347" s="10"/>
      <c r="J347" s="11"/>
      <c r="K347" s="13"/>
      <c r="L347" s="14"/>
      <c r="M347" s="14"/>
      <c r="N347" s="10"/>
      <c r="O347" s="6" t="str">
        <f t="shared" si="107"/>
        <v/>
      </c>
      <c r="P347" s="6" t="str">
        <f t="shared" si="108"/>
        <v/>
      </c>
      <c r="Q347" s="6" t="b">
        <f t="shared" si="92"/>
        <v>0</v>
      </c>
      <c r="R347" s="6" t="b" cm="1">
        <f t="array" ref="R347">CheckIzonMoji(A347)</f>
        <v>0</v>
      </c>
      <c r="S347" s="6" t="b">
        <f t="shared" si="93"/>
        <v>0</v>
      </c>
      <c r="T347" s="6" t="b">
        <f t="shared" si="94"/>
        <v>0</v>
      </c>
      <c r="U347" s="6" t="b">
        <f t="shared" si="95"/>
        <v>0</v>
      </c>
      <c r="V347" s="6" t="b">
        <f t="shared" si="96"/>
        <v>0</v>
      </c>
      <c r="W347" s="6" t="b">
        <f t="shared" si="97"/>
        <v>0</v>
      </c>
      <c r="X347" s="6" t="b">
        <f t="shared" si="98"/>
        <v>0</v>
      </c>
      <c r="Y347" s="6" t="b">
        <f t="shared" si="99"/>
        <v>0</v>
      </c>
      <c r="Z347" s="6" t="b">
        <f t="shared" si="100"/>
        <v>0</v>
      </c>
      <c r="AA347" s="6" t="b">
        <f t="shared" si="101"/>
        <v>0</v>
      </c>
      <c r="AB347" s="6" t="b">
        <f t="shared" si="102"/>
        <v>0</v>
      </c>
      <c r="AC347" s="6" t="b">
        <f t="shared" si="103"/>
        <v>0</v>
      </c>
      <c r="AD347" s="6" t="b">
        <f t="shared" si="104"/>
        <v>0</v>
      </c>
      <c r="AE347" s="6" t="b">
        <f>IF(Q347,IF(AND(LEN(O347)=7,COUNTIF(集荷不可!$A:$A,O347)=0),FALSE,TRUE),FALSE)</f>
        <v>0</v>
      </c>
      <c r="AF347" s="6" t="b">
        <f t="shared" si="105"/>
        <v>0</v>
      </c>
      <c r="AG347" s="6" t="b">
        <f t="shared" si="106"/>
        <v>0</v>
      </c>
    </row>
    <row r="348" spans="1:33" x14ac:dyDescent="0.45">
      <c r="A348" s="8"/>
      <c r="B348" s="8"/>
      <c r="C348" s="9"/>
      <c r="D348" s="9"/>
      <c r="E348" s="18"/>
      <c r="F348" s="8"/>
      <c r="G348" s="10"/>
      <c r="H348" s="10"/>
      <c r="I348" s="10"/>
      <c r="J348" s="11"/>
      <c r="K348" s="13"/>
      <c r="L348" s="14"/>
      <c r="M348" s="14"/>
      <c r="N348" s="10"/>
      <c r="O348" s="6" t="str">
        <f t="shared" si="107"/>
        <v/>
      </c>
      <c r="P348" s="6" t="str">
        <f t="shared" si="108"/>
        <v/>
      </c>
      <c r="Q348" s="6" t="b">
        <f t="shared" si="92"/>
        <v>0</v>
      </c>
      <c r="R348" s="6" t="b" cm="1">
        <f t="array" ref="R348">CheckIzonMoji(A348)</f>
        <v>0</v>
      </c>
      <c r="S348" s="6" t="b">
        <f t="shared" si="93"/>
        <v>0</v>
      </c>
      <c r="T348" s="6" t="b">
        <f t="shared" si="94"/>
        <v>0</v>
      </c>
      <c r="U348" s="6" t="b">
        <f t="shared" si="95"/>
        <v>0</v>
      </c>
      <c r="V348" s="6" t="b">
        <f t="shared" si="96"/>
        <v>0</v>
      </c>
      <c r="W348" s="6" t="b">
        <f t="shared" si="97"/>
        <v>0</v>
      </c>
      <c r="X348" s="6" t="b">
        <f t="shared" si="98"/>
        <v>0</v>
      </c>
      <c r="Y348" s="6" t="b">
        <f t="shared" si="99"/>
        <v>0</v>
      </c>
      <c r="Z348" s="6" t="b">
        <f t="shared" si="100"/>
        <v>0</v>
      </c>
      <c r="AA348" s="6" t="b">
        <f t="shared" si="101"/>
        <v>0</v>
      </c>
      <c r="AB348" s="6" t="b">
        <f t="shared" si="102"/>
        <v>0</v>
      </c>
      <c r="AC348" s="6" t="b">
        <f t="shared" si="103"/>
        <v>0</v>
      </c>
      <c r="AD348" s="6" t="b">
        <f t="shared" si="104"/>
        <v>0</v>
      </c>
      <c r="AE348" s="6" t="b">
        <f>IF(Q348,IF(AND(LEN(O348)=7,COUNTIF(集荷不可!$A:$A,O348)=0),FALSE,TRUE),FALSE)</f>
        <v>0</v>
      </c>
      <c r="AF348" s="6" t="b">
        <f t="shared" si="105"/>
        <v>0</v>
      </c>
      <c r="AG348" s="6" t="b">
        <f t="shared" si="106"/>
        <v>0</v>
      </c>
    </row>
    <row r="349" spans="1:33" x14ac:dyDescent="0.45">
      <c r="A349" s="8"/>
      <c r="B349" s="8"/>
      <c r="C349" s="9"/>
      <c r="D349" s="9"/>
      <c r="E349" s="18"/>
      <c r="F349" s="8"/>
      <c r="G349" s="10"/>
      <c r="H349" s="10"/>
      <c r="I349" s="10"/>
      <c r="J349" s="11"/>
      <c r="K349" s="13"/>
      <c r="L349" s="14"/>
      <c r="M349" s="14"/>
      <c r="N349" s="10"/>
      <c r="O349" s="6" t="str">
        <f t="shared" si="107"/>
        <v/>
      </c>
      <c r="P349" s="6" t="str">
        <f t="shared" si="108"/>
        <v/>
      </c>
      <c r="Q349" s="6" t="b">
        <f t="shared" si="92"/>
        <v>0</v>
      </c>
      <c r="R349" s="6" t="b" cm="1">
        <f t="array" ref="R349">CheckIzonMoji(A349)</f>
        <v>0</v>
      </c>
      <c r="S349" s="6" t="b">
        <f t="shared" si="93"/>
        <v>0</v>
      </c>
      <c r="T349" s="6" t="b">
        <f t="shared" si="94"/>
        <v>0</v>
      </c>
      <c r="U349" s="6" t="b">
        <f t="shared" si="95"/>
        <v>0</v>
      </c>
      <c r="V349" s="6" t="b">
        <f t="shared" si="96"/>
        <v>0</v>
      </c>
      <c r="W349" s="6" t="b">
        <f t="shared" si="97"/>
        <v>0</v>
      </c>
      <c r="X349" s="6" t="b">
        <f t="shared" si="98"/>
        <v>0</v>
      </c>
      <c r="Y349" s="6" t="b">
        <f t="shared" si="99"/>
        <v>0</v>
      </c>
      <c r="Z349" s="6" t="b">
        <f t="shared" si="100"/>
        <v>0</v>
      </c>
      <c r="AA349" s="6" t="b">
        <f t="shared" si="101"/>
        <v>0</v>
      </c>
      <c r="AB349" s="6" t="b">
        <f t="shared" si="102"/>
        <v>0</v>
      </c>
      <c r="AC349" s="6" t="b">
        <f t="shared" si="103"/>
        <v>0</v>
      </c>
      <c r="AD349" s="6" t="b">
        <f t="shared" si="104"/>
        <v>0</v>
      </c>
      <c r="AE349" s="6" t="b">
        <f>IF(Q349,IF(AND(LEN(O349)=7,COUNTIF(集荷不可!$A:$A,O349)=0),FALSE,TRUE),FALSE)</f>
        <v>0</v>
      </c>
      <c r="AF349" s="6" t="b">
        <f t="shared" si="105"/>
        <v>0</v>
      </c>
      <c r="AG349" s="6" t="b">
        <f t="shared" si="106"/>
        <v>0</v>
      </c>
    </row>
    <row r="350" spans="1:33" x14ac:dyDescent="0.45">
      <c r="A350" s="8"/>
      <c r="B350" s="8"/>
      <c r="C350" s="9"/>
      <c r="D350" s="9"/>
      <c r="E350" s="18"/>
      <c r="F350" s="8"/>
      <c r="G350" s="10"/>
      <c r="H350" s="10"/>
      <c r="I350" s="10"/>
      <c r="J350" s="11"/>
      <c r="K350" s="13"/>
      <c r="L350" s="14"/>
      <c r="M350" s="14"/>
      <c r="N350" s="10"/>
      <c r="O350" s="6" t="str">
        <f t="shared" si="107"/>
        <v/>
      </c>
      <c r="P350" s="6" t="str">
        <f t="shared" si="108"/>
        <v/>
      </c>
      <c r="Q350" s="6" t="b">
        <f t="shared" si="92"/>
        <v>0</v>
      </c>
      <c r="R350" s="6" t="b" cm="1">
        <f t="array" ref="R350">CheckIzonMoji(A350)</f>
        <v>0</v>
      </c>
      <c r="S350" s="6" t="b">
        <f t="shared" si="93"/>
        <v>0</v>
      </c>
      <c r="T350" s="6" t="b">
        <f t="shared" si="94"/>
        <v>0</v>
      </c>
      <c r="U350" s="6" t="b">
        <f t="shared" si="95"/>
        <v>0</v>
      </c>
      <c r="V350" s="6" t="b">
        <f t="shared" si="96"/>
        <v>0</v>
      </c>
      <c r="W350" s="6" t="b">
        <f t="shared" si="97"/>
        <v>0</v>
      </c>
      <c r="X350" s="6" t="b">
        <f t="shared" si="98"/>
        <v>0</v>
      </c>
      <c r="Y350" s="6" t="b">
        <f t="shared" si="99"/>
        <v>0</v>
      </c>
      <c r="Z350" s="6" t="b">
        <f t="shared" si="100"/>
        <v>0</v>
      </c>
      <c r="AA350" s="6" t="b">
        <f t="shared" si="101"/>
        <v>0</v>
      </c>
      <c r="AB350" s="6" t="b">
        <f t="shared" si="102"/>
        <v>0</v>
      </c>
      <c r="AC350" s="6" t="b">
        <f t="shared" si="103"/>
        <v>0</v>
      </c>
      <c r="AD350" s="6" t="b">
        <f t="shared" si="104"/>
        <v>0</v>
      </c>
      <c r="AE350" s="6" t="b">
        <f>IF(Q350,IF(AND(LEN(O350)=7,COUNTIF(集荷不可!$A:$A,O350)=0),FALSE,TRUE),FALSE)</f>
        <v>0</v>
      </c>
      <c r="AF350" s="6" t="b">
        <f t="shared" si="105"/>
        <v>0</v>
      </c>
      <c r="AG350" s="6" t="b">
        <f t="shared" si="106"/>
        <v>0</v>
      </c>
    </row>
    <row r="351" spans="1:33" x14ac:dyDescent="0.45">
      <c r="A351" s="8"/>
      <c r="B351" s="8"/>
      <c r="C351" s="9"/>
      <c r="D351" s="9"/>
      <c r="E351" s="18"/>
      <c r="F351" s="8"/>
      <c r="G351" s="10"/>
      <c r="H351" s="10"/>
      <c r="I351" s="10"/>
      <c r="J351" s="11"/>
      <c r="K351" s="13"/>
      <c r="L351" s="14"/>
      <c r="M351" s="14"/>
      <c r="N351" s="10"/>
      <c r="O351" s="6" t="str">
        <f t="shared" si="107"/>
        <v/>
      </c>
      <c r="P351" s="6" t="str">
        <f t="shared" si="108"/>
        <v/>
      </c>
      <c r="Q351" s="6" t="b">
        <f t="shared" si="92"/>
        <v>0</v>
      </c>
      <c r="R351" s="6" t="b" cm="1">
        <f t="array" ref="R351">CheckIzonMoji(A351)</f>
        <v>0</v>
      </c>
      <c r="S351" s="6" t="b">
        <f t="shared" si="93"/>
        <v>0</v>
      </c>
      <c r="T351" s="6" t="b">
        <f t="shared" si="94"/>
        <v>0</v>
      </c>
      <c r="U351" s="6" t="b">
        <f t="shared" si="95"/>
        <v>0</v>
      </c>
      <c r="V351" s="6" t="b">
        <f t="shared" si="96"/>
        <v>0</v>
      </c>
      <c r="W351" s="6" t="b">
        <f t="shared" si="97"/>
        <v>0</v>
      </c>
      <c r="X351" s="6" t="b">
        <f t="shared" si="98"/>
        <v>0</v>
      </c>
      <c r="Y351" s="6" t="b">
        <f t="shared" si="99"/>
        <v>0</v>
      </c>
      <c r="Z351" s="6" t="b">
        <f t="shared" si="100"/>
        <v>0</v>
      </c>
      <c r="AA351" s="6" t="b">
        <f t="shared" si="101"/>
        <v>0</v>
      </c>
      <c r="AB351" s="6" t="b">
        <f t="shared" si="102"/>
        <v>0</v>
      </c>
      <c r="AC351" s="6" t="b">
        <f t="shared" si="103"/>
        <v>0</v>
      </c>
      <c r="AD351" s="6" t="b">
        <f t="shared" si="104"/>
        <v>0</v>
      </c>
      <c r="AE351" s="6" t="b">
        <f>IF(Q351,IF(AND(LEN(O351)=7,COUNTIF(集荷不可!$A:$A,O351)=0),FALSE,TRUE),FALSE)</f>
        <v>0</v>
      </c>
      <c r="AF351" s="6" t="b">
        <f t="shared" si="105"/>
        <v>0</v>
      </c>
      <c r="AG351" s="6" t="b">
        <f t="shared" si="106"/>
        <v>0</v>
      </c>
    </row>
    <row r="352" spans="1:33" x14ac:dyDescent="0.45">
      <c r="A352" s="8"/>
      <c r="B352" s="8"/>
      <c r="C352" s="9"/>
      <c r="D352" s="9"/>
      <c r="E352" s="18"/>
      <c r="F352" s="8"/>
      <c r="G352" s="10"/>
      <c r="H352" s="10"/>
      <c r="I352" s="10"/>
      <c r="J352" s="11"/>
      <c r="K352" s="13"/>
      <c r="L352" s="14"/>
      <c r="M352" s="14"/>
      <c r="N352" s="10"/>
      <c r="O352" s="6" t="str">
        <f t="shared" si="107"/>
        <v/>
      </c>
      <c r="P352" s="6" t="str">
        <f t="shared" si="108"/>
        <v/>
      </c>
      <c r="Q352" s="6" t="b">
        <f t="shared" si="92"/>
        <v>0</v>
      </c>
      <c r="R352" s="6" t="b" cm="1">
        <f t="array" ref="R352">CheckIzonMoji(A352)</f>
        <v>0</v>
      </c>
      <c r="S352" s="6" t="b">
        <f t="shared" si="93"/>
        <v>0</v>
      </c>
      <c r="T352" s="6" t="b">
        <f t="shared" si="94"/>
        <v>0</v>
      </c>
      <c r="U352" s="6" t="b">
        <f t="shared" si="95"/>
        <v>0</v>
      </c>
      <c r="V352" s="6" t="b">
        <f t="shared" si="96"/>
        <v>0</v>
      </c>
      <c r="W352" s="6" t="b">
        <f t="shared" si="97"/>
        <v>0</v>
      </c>
      <c r="X352" s="6" t="b">
        <f t="shared" si="98"/>
        <v>0</v>
      </c>
      <c r="Y352" s="6" t="b">
        <f t="shared" si="99"/>
        <v>0</v>
      </c>
      <c r="Z352" s="6" t="b">
        <f t="shared" si="100"/>
        <v>0</v>
      </c>
      <c r="AA352" s="6" t="b">
        <f t="shared" si="101"/>
        <v>0</v>
      </c>
      <c r="AB352" s="6" t="b">
        <f t="shared" si="102"/>
        <v>0</v>
      </c>
      <c r="AC352" s="6" t="b">
        <f t="shared" si="103"/>
        <v>0</v>
      </c>
      <c r="AD352" s="6" t="b">
        <f t="shared" si="104"/>
        <v>0</v>
      </c>
      <c r="AE352" s="6" t="b">
        <f>IF(Q352,IF(AND(LEN(O352)=7,COUNTIF(集荷不可!$A:$A,O352)=0),FALSE,TRUE),FALSE)</f>
        <v>0</v>
      </c>
      <c r="AF352" s="6" t="b">
        <f t="shared" si="105"/>
        <v>0</v>
      </c>
      <c r="AG352" s="6" t="b">
        <f t="shared" si="106"/>
        <v>0</v>
      </c>
    </row>
    <row r="353" spans="1:33" x14ac:dyDescent="0.45">
      <c r="A353" s="8"/>
      <c r="B353" s="8"/>
      <c r="C353" s="9"/>
      <c r="D353" s="9"/>
      <c r="E353" s="18"/>
      <c r="F353" s="8"/>
      <c r="G353" s="10"/>
      <c r="H353" s="10"/>
      <c r="I353" s="10"/>
      <c r="J353" s="11"/>
      <c r="K353" s="13"/>
      <c r="L353" s="14"/>
      <c r="M353" s="14"/>
      <c r="N353" s="10"/>
      <c r="O353" s="6" t="str">
        <f t="shared" si="107"/>
        <v/>
      </c>
      <c r="P353" s="6" t="str">
        <f t="shared" si="108"/>
        <v/>
      </c>
      <c r="Q353" s="6" t="b">
        <f t="shared" si="92"/>
        <v>0</v>
      </c>
      <c r="R353" s="6" t="b" cm="1">
        <f t="array" ref="R353">CheckIzonMoji(A353)</f>
        <v>0</v>
      </c>
      <c r="S353" s="6" t="b">
        <f t="shared" si="93"/>
        <v>0</v>
      </c>
      <c r="T353" s="6" t="b">
        <f t="shared" si="94"/>
        <v>0</v>
      </c>
      <c r="U353" s="6" t="b">
        <f t="shared" si="95"/>
        <v>0</v>
      </c>
      <c r="V353" s="6" t="b">
        <f t="shared" si="96"/>
        <v>0</v>
      </c>
      <c r="W353" s="6" t="b">
        <f t="shared" si="97"/>
        <v>0</v>
      </c>
      <c r="X353" s="6" t="b">
        <f t="shared" si="98"/>
        <v>0</v>
      </c>
      <c r="Y353" s="6" t="b">
        <f t="shared" si="99"/>
        <v>0</v>
      </c>
      <c r="Z353" s="6" t="b">
        <f t="shared" si="100"/>
        <v>0</v>
      </c>
      <c r="AA353" s="6" t="b">
        <f t="shared" si="101"/>
        <v>0</v>
      </c>
      <c r="AB353" s="6" t="b">
        <f t="shared" si="102"/>
        <v>0</v>
      </c>
      <c r="AC353" s="6" t="b">
        <f t="shared" si="103"/>
        <v>0</v>
      </c>
      <c r="AD353" s="6" t="b">
        <f t="shared" si="104"/>
        <v>0</v>
      </c>
      <c r="AE353" s="6" t="b">
        <f>IF(Q353,IF(AND(LEN(O353)=7,COUNTIF(集荷不可!$A:$A,O353)=0),FALSE,TRUE),FALSE)</f>
        <v>0</v>
      </c>
      <c r="AF353" s="6" t="b">
        <f t="shared" si="105"/>
        <v>0</v>
      </c>
      <c r="AG353" s="6" t="b">
        <f t="shared" si="106"/>
        <v>0</v>
      </c>
    </row>
    <row r="354" spans="1:33" x14ac:dyDescent="0.45">
      <c r="A354" s="8"/>
      <c r="B354" s="8"/>
      <c r="C354" s="9"/>
      <c r="D354" s="9"/>
      <c r="E354" s="18"/>
      <c r="F354" s="8"/>
      <c r="G354" s="10"/>
      <c r="H354" s="10"/>
      <c r="I354" s="10"/>
      <c r="J354" s="11"/>
      <c r="K354" s="13"/>
      <c r="L354" s="14"/>
      <c r="M354" s="14"/>
      <c r="N354" s="10"/>
      <c r="O354" s="6" t="str">
        <f t="shared" si="107"/>
        <v/>
      </c>
      <c r="P354" s="6" t="str">
        <f t="shared" si="108"/>
        <v/>
      </c>
      <c r="Q354" s="6" t="b">
        <f t="shared" si="92"/>
        <v>0</v>
      </c>
      <c r="R354" s="6" t="b" cm="1">
        <f t="array" ref="R354">CheckIzonMoji(A354)</f>
        <v>0</v>
      </c>
      <c r="S354" s="6" t="b">
        <f t="shared" si="93"/>
        <v>0</v>
      </c>
      <c r="T354" s="6" t="b">
        <f t="shared" si="94"/>
        <v>0</v>
      </c>
      <c r="U354" s="6" t="b">
        <f t="shared" si="95"/>
        <v>0</v>
      </c>
      <c r="V354" s="6" t="b">
        <f t="shared" si="96"/>
        <v>0</v>
      </c>
      <c r="W354" s="6" t="b">
        <f t="shared" si="97"/>
        <v>0</v>
      </c>
      <c r="X354" s="6" t="b">
        <f t="shared" si="98"/>
        <v>0</v>
      </c>
      <c r="Y354" s="6" t="b">
        <f t="shared" si="99"/>
        <v>0</v>
      </c>
      <c r="Z354" s="6" t="b">
        <f t="shared" si="100"/>
        <v>0</v>
      </c>
      <c r="AA354" s="6" t="b">
        <f t="shared" si="101"/>
        <v>0</v>
      </c>
      <c r="AB354" s="6" t="b">
        <f t="shared" si="102"/>
        <v>0</v>
      </c>
      <c r="AC354" s="6" t="b">
        <f t="shared" si="103"/>
        <v>0</v>
      </c>
      <c r="AD354" s="6" t="b">
        <f t="shared" si="104"/>
        <v>0</v>
      </c>
      <c r="AE354" s="6" t="b">
        <f>IF(Q354,IF(AND(LEN(O354)=7,COUNTIF(集荷不可!$A:$A,O354)=0),FALSE,TRUE),FALSE)</f>
        <v>0</v>
      </c>
      <c r="AF354" s="6" t="b">
        <f t="shared" si="105"/>
        <v>0</v>
      </c>
      <c r="AG354" s="6" t="b">
        <f t="shared" si="106"/>
        <v>0</v>
      </c>
    </row>
    <row r="355" spans="1:33" x14ac:dyDescent="0.45">
      <c r="A355" s="8"/>
      <c r="B355" s="8"/>
      <c r="C355" s="9"/>
      <c r="D355" s="9"/>
      <c r="E355" s="18"/>
      <c r="F355" s="8"/>
      <c r="G355" s="10"/>
      <c r="H355" s="10"/>
      <c r="I355" s="10"/>
      <c r="J355" s="11"/>
      <c r="K355" s="13"/>
      <c r="L355" s="14"/>
      <c r="M355" s="14"/>
      <c r="N355" s="10"/>
      <c r="O355" s="6" t="str">
        <f t="shared" si="107"/>
        <v/>
      </c>
      <c r="P355" s="6" t="str">
        <f t="shared" si="108"/>
        <v/>
      </c>
      <c r="Q355" s="6" t="b">
        <f t="shared" si="92"/>
        <v>0</v>
      </c>
      <c r="R355" s="6" t="b" cm="1">
        <f t="array" ref="R355">CheckIzonMoji(A355)</f>
        <v>0</v>
      </c>
      <c r="S355" s="6" t="b">
        <f t="shared" si="93"/>
        <v>0</v>
      </c>
      <c r="T355" s="6" t="b">
        <f t="shared" si="94"/>
        <v>0</v>
      </c>
      <c r="U355" s="6" t="b">
        <f t="shared" si="95"/>
        <v>0</v>
      </c>
      <c r="V355" s="6" t="b">
        <f t="shared" si="96"/>
        <v>0</v>
      </c>
      <c r="W355" s="6" t="b">
        <f t="shared" si="97"/>
        <v>0</v>
      </c>
      <c r="X355" s="6" t="b">
        <f t="shared" si="98"/>
        <v>0</v>
      </c>
      <c r="Y355" s="6" t="b">
        <f t="shared" si="99"/>
        <v>0</v>
      </c>
      <c r="Z355" s="6" t="b">
        <f t="shared" si="100"/>
        <v>0</v>
      </c>
      <c r="AA355" s="6" t="b">
        <f t="shared" si="101"/>
        <v>0</v>
      </c>
      <c r="AB355" s="6" t="b">
        <f t="shared" si="102"/>
        <v>0</v>
      </c>
      <c r="AC355" s="6" t="b">
        <f t="shared" si="103"/>
        <v>0</v>
      </c>
      <c r="AD355" s="6" t="b">
        <f t="shared" si="104"/>
        <v>0</v>
      </c>
      <c r="AE355" s="6" t="b">
        <f>IF(Q355,IF(AND(LEN(O355)=7,COUNTIF(集荷不可!$A:$A,O355)=0),FALSE,TRUE),FALSE)</f>
        <v>0</v>
      </c>
      <c r="AF355" s="6" t="b">
        <f t="shared" si="105"/>
        <v>0</v>
      </c>
      <c r="AG355" s="6" t="b">
        <f t="shared" si="106"/>
        <v>0</v>
      </c>
    </row>
    <row r="356" spans="1:33" x14ac:dyDescent="0.45">
      <c r="A356" s="8"/>
      <c r="B356" s="8"/>
      <c r="C356" s="9"/>
      <c r="D356" s="9"/>
      <c r="E356" s="18"/>
      <c r="F356" s="8"/>
      <c r="G356" s="10"/>
      <c r="H356" s="10"/>
      <c r="I356" s="10"/>
      <c r="J356" s="11"/>
      <c r="K356" s="13"/>
      <c r="L356" s="14"/>
      <c r="M356" s="14"/>
      <c r="N356" s="10"/>
      <c r="O356" s="6" t="str">
        <f t="shared" si="107"/>
        <v/>
      </c>
      <c r="P356" s="6" t="str">
        <f t="shared" si="108"/>
        <v/>
      </c>
      <c r="Q356" s="6" t="b">
        <f t="shared" si="92"/>
        <v>0</v>
      </c>
      <c r="R356" s="6" t="b" cm="1">
        <f t="array" ref="R356">CheckIzonMoji(A356)</f>
        <v>0</v>
      </c>
      <c r="S356" s="6" t="b">
        <f t="shared" si="93"/>
        <v>0</v>
      </c>
      <c r="T356" s="6" t="b">
        <f t="shared" si="94"/>
        <v>0</v>
      </c>
      <c r="U356" s="6" t="b">
        <f t="shared" si="95"/>
        <v>0</v>
      </c>
      <c r="V356" s="6" t="b">
        <f t="shared" si="96"/>
        <v>0</v>
      </c>
      <c r="W356" s="6" t="b">
        <f t="shared" si="97"/>
        <v>0</v>
      </c>
      <c r="X356" s="6" t="b">
        <f t="shared" si="98"/>
        <v>0</v>
      </c>
      <c r="Y356" s="6" t="b">
        <f t="shared" si="99"/>
        <v>0</v>
      </c>
      <c r="Z356" s="6" t="b">
        <f t="shared" si="100"/>
        <v>0</v>
      </c>
      <c r="AA356" s="6" t="b">
        <f t="shared" si="101"/>
        <v>0</v>
      </c>
      <c r="AB356" s="6" t="b">
        <f t="shared" si="102"/>
        <v>0</v>
      </c>
      <c r="AC356" s="6" t="b">
        <f t="shared" si="103"/>
        <v>0</v>
      </c>
      <c r="AD356" s="6" t="b">
        <f t="shared" si="104"/>
        <v>0</v>
      </c>
      <c r="AE356" s="6" t="b">
        <f>IF(Q356,IF(AND(LEN(O356)=7,COUNTIF(集荷不可!$A:$A,O356)=0),FALSE,TRUE),FALSE)</f>
        <v>0</v>
      </c>
      <c r="AF356" s="6" t="b">
        <f t="shared" si="105"/>
        <v>0</v>
      </c>
      <c r="AG356" s="6" t="b">
        <f t="shared" si="106"/>
        <v>0</v>
      </c>
    </row>
    <row r="357" spans="1:33" x14ac:dyDescent="0.45">
      <c r="A357" s="8"/>
      <c r="B357" s="8"/>
      <c r="C357" s="9"/>
      <c r="D357" s="9"/>
      <c r="E357" s="18"/>
      <c r="F357" s="8"/>
      <c r="G357" s="10"/>
      <c r="H357" s="10"/>
      <c r="I357" s="10"/>
      <c r="J357" s="11"/>
      <c r="K357" s="13"/>
      <c r="L357" s="14"/>
      <c r="M357" s="14"/>
      <c r="N357" s="10"/>
      <c r="O357" s="6" t="str">
        <f t="shared" si="107"/>
        <v/>
      </c>
      <c r="P357" s="6" t="str">
        <f t="shared" si="108"/>
        <v/>
      </c>
      <c r="Q357" s="6" t="b">
        <f t="shared" si="92"/>
        <v>0</v>
      </c>
      <c r="R357" s="6" t="b" cm="1">
        <f t="array" ref="R357">CheckIzonMoji(A357)</f>
        <v>0</v>
      </c>
      <c r="S357" s="6" t="b">
        <f t="shared" si="93"/>
        <v>0</v>
      </c>
      <c r="T357" s="6" t="b">
        <f t="shared" si="94"/>
        <v>0</v>
      </c>
      <c r="U357" s="6" t="b">
        <f t="shared" si="95"/>
        <v>0</v>
      </c>
      <c r="V357" s="6" t="b">
        <f t="shared" si="96"/>
        <v>0</v>
      </c>
      <c r="W357" s="6" t="b">
        <f t="shared" si="97"/>
        <v>0</v>
      </c>
      <c r="X357" s="6" t="b">
        <f t="shared" si="98"/>
        <v>0</v>
      </c>
      <c r="Y357" s="6" t="b">
        <f t="shared" si="99"/>
        <v>0</v>
      </c>
      <c r="Z357" s="6" t="b">
        <f t="shared" si="100"/>
        <v>0</v>
      </c>
      <c r="AA357" s="6" t="b">
        <f t="shared" si="101"/>
        <v>0</v>
      </c>
      <c r="AB357" s="6" t="b">
        <f t="shared" si="102"/>
        <v>0</v>
      </c>
      <c r="AC357" s="6" t="b">
        <f t="shared" si="103"/>
        <v>0</v>
      </c>
      <c r="AD357" s="6" t="b">
        <f t="shared" si="104"/>
        <v>0</v>
      </c>
      <c r="AE357" s="6" t="b">
        <f>IF(Q357,IF(AND(LEN(O357)=7,COUNTIF(集荷不可!$A:$A,O357)=0),FALSE,TRUE),FALSE)</f>
        <v>0</v>
      </c>
      <c r="AF357" s="6" t="b">
        <f t="shared" si="105"/>
        <v>0</v>
      </c>
      <c r="AG357" s="6" t="b">
        <f t="shared" si="106"/>
        <v>0</v>
      </c>
    </row>
    <row r="358" spans="1:33" x14ac:dyDescent="0.45">
      <c r="A358" s="8"/>
      <c r="B358" s="8"/>
      <c r="C358" s="9"/>
      <c r="D358" s="9"/>
      <c r="E358" s="18"/>
      <c r="F358" s="8"/>
      <c r="G358" s="10"/>
      <c r="H358" s="10"/>
      <c r="I358" s="10"/>
      <c r="J358" s="11"/>
      <c r="K358" s="13"/>
      <c r="L358" s="14"/>
      <c r="M358" s="14"/>
      <c r="N358" s="10"/>
      <c r="O358" s="6" t="str">
        <f t="shared" si="107"/>
        <v/>
      </c>
      <c r="P358" s="6" t="str">
        <f t="shared" si="108"/>
        <v/>
      </c>
      <c r="Q358" s="6" t="b">
        <f t="shared" si="92"/>
        <v>0</v>
      </c>
      <c r="R358" s="6" t="b" cm="1">
        <f t="array" ref="R358">CheckIzonMoji(A358)</f>
        <v>0</v>
      </c>
      <c r="S358" s="6" t="b">
        <f t="shared" si="93"/>
        <v>0</v>
      </c>
      <c r="T358" s="6" t="b">
        <f t="shared" si="94"/>
        <v>0</v>
      </c>
      <c r="U358" s="6" t="b">
        <f t="shared" si="95"/>
        <v>0</v>
      </c>
      <c r="V358" s="6" t="b">
        <f t="shared" si="96"/>
        <v>0</v>
      </c>
      <c r="W358" s="6" t="b">
        <f t="shared" si="97"/>
        <v>0</v>
      </c>
      <c r="X358" s="6" t="b">
        <f t="shared" si="98"/>
        <v>0</v>
      </c>
      <c r="Y358" s="6" t="b">
        <f t="shared" si="99"/>
        <v>0</v>
      </c>
      <c r="Z358" s="6" t="b">
        <f t="shared" si="100"/>
        <v>0</v>
      </c>
      <c r="AA358" s="6" t="b">
        <f t="shared" si="101"/>
        <v>0</v>
      </c>
      <c r="AB358" s="6" t="b">
        <f t="shared" si="102"/>
        <v>0</v>
      </c>
      <c r="AC358" s="6" t="b">
        <f t="shared" si="103"/>
        <v>0</v>
      </c>
      <c r="AD358" s="6" t="b">
        <f t="shared" si="104"/>
        <v>0</v>
      </c>
      <c r="AE358" s="6" t="b">
        <f>IF(Q358,IF(AND(LEN(O358)=7,COUNTIF(集荷不可!$A:$A,O358)=0),FALSE,TRUE),FALSE)</f>
        <v>0</v>
      </c>
      <c r="AF358" s="6" t="b">
        <f t="shared" si="105"/>
        <v>0</v>
      </c>
      <c r="AG358" s="6" t="b">
        <f t="shared" si="106"/>
        <v>0</v>
      </c>
    </row>
    <row r="359" spans="1:33" x14ac:dyDescent="0.45">
      <c r="A359" s="8"/>
      <c r="B359" s="8"/>
      <c r="C359" s="9"/>
      <c r="D359" s="9"/>
      <c r="E359" s="18"/>
      <c r="F359" s="8"/>
      <c r="G359" s="10"/>
      <c r="H359" s="10"/>
      <c r="I359" s="10"/>
      <c r="J359" s="11"/>
      <c r="K359" s="13"/>
      <c r="L359" s="14"/>
      <c r="M359" s="14"/>
      <c r="N359" s="10"/>
      <c r="O359" s="6" t="str">
        <f t="shared" si="107"/>
        <v/>
      </c>
      <c r="P359" s="6" t="str">
        <f t="shared" si="108"/>
        <v/>
      </c>
      <c r="Q359" s="6" t="b">
        <f t="shared" si="92"/>
        <v>0</v>
      </c>
      <c r="R359" s="6" t="b" cm="1">
        <f t="array" ref="R359">CheckIzonMoji(A359)</f>
        <v>0</v>
      </c>
      <c r="S359" s="6" t="b">
        <f t="shared" si="93"/>
        <v>0</v>
      </c>
      <c r="T359" s="6" t="b">
        <f t="shared" si="94"/>
        <v>0</v>
      </c>
      <c r="U359" s="6" t="b">
        <f t="shared" si="95"/>
        <v>0</v>
      </c>
      <c r="V359" s="6" t="b">
        <f t="shared" si="96"/>
        <v>0</v>
      </c>
      <c r="W359" s="6" t="b">
        <f t="shared" si="97"/>
        <v>0</v>
      </c>
      <c r="X359" s="6" t="b">
        <f t="shared" si="98"/>
        <v>0</v>
      </c>
      <c r="Y359" s="6" t="b">
        <f t="shared" si="99"/>
        <v>0</v>
      </c>
      <c r="Z359" s="6" t="b">
        <f t="shared" si="100"/>
        <v>0</v>
      </c>
      <c r="AA359" s="6" t="b">
        <f t="shared" si="101"/>
        <v>0</v>
      </c>
      <c r="AB359" s="6" t="b">
        <f t="shared" si="102"/>
        <v>0</v>
      </c>
      <c r="AC359" s="6" t="b">
        <f t="shared" si="103"/>
        <v>0</v>
      </c>
      <c r="AD359" s="6" t="b">
        <f t="shared" si="104"/>
        <v>0</v>
      </c>
      <c r="AE359" s="6" t="b">
        <f>IF(Q359,IF(AND(LEN(O359)=7,COUNTIF(集荷不可!$A:$A,O359)=0),FALSE,TRUE),FALSE)</f>
        <v>0</v>
      </c>
      <c r="AF359" s="6" t="b">
        <f t="shared" si="105"/>
        <v>0</v>
      </c>
      <c r="AG359" s="6" t="b">
        <f t="shared" si="106"/>
        <v>0</v>
      </c>
    </row>
    <row r="360" spans="1:33" x14ac:dyDescent="0.45">
      <c r="A360" s="8"/>
      <c r="B360" s="8"/>
      <c r="C360" s="9"/>
      <c r="D360" s="9"/>
      <c r="E360" s="18"/>
      <c r="F360" s="8"/>
      <c r="G360" s="10"/>
      <c r="H360" s="10"/>
      <c r="I360" s="10"/>
      <c r="J360" s="11"/>
      <c r="K360" s="13"/>
      <c r="L360" s="14"/>
      <c r="M360" s="14"/>
      <c r="N360" s="10"/>
      <c r="O360" s="6" t="str">
        <f t="shared" si="107"/>
        <v/>
      </c>
      <c r="P360" s="6" t="str">
        <f t="shared" si="108"/>
        <v/>
      </c>
      <c r="Q360" s="6" t="b">
        <f t="shared" si="92"/>
        <v>0</v>
      </c>
      <c r="R360" s="6" t="b" cm="1">
        <f t="array" ref="R360">CheckIzonMoji(A360)</f>
        <v>0</v>
      </c>
      <c r="S360" s="6" t="b">
        <f t="shared" si="93"/>
        <v>0</v>
      </c>
      <c r="T360" s="6" t="b">
        <f t="shared" si="94"/>
        <v>0</v>
      </c>
      <c r="U360" s="6" t="b">
        <f t="shared" si="95"/>
        <v>0</v>
      </c>
      <c r="V360" s="6" t="b">
        <f t="shared" si="96"/>
        <v>0</v>
      </c>
      <c r="W360" s="6" t="b">
        <f t="shared" si="97"/>
        <v>0</v>
      </c>
      <c r="X360" s="6" t="b">
        <f t="shared" si="98"/>
        <v>0</v>
      </c>
      <c r="Y360" s="6" t="b">
        <f t="shared" si="99"/>
        <v>0</v>
      </c>
      <c r="Z360" s="6" t="b">
        <f t="shared" si="100"/>
        <v>0</v>
      </c>
      <c r="AA360" s="6" t="b">
        <f t="shared" si="101"/>
        <v>0</v>
      </c>
      <c r="AB360" s="6" t="b">
        <f t="shared" si="102"/>
        <v>0</v>
      </c>
      <c r="AC360" s="6" t="b">
        <f t="shared" si="103"/>
        <v>0</v>
      </c>
      <c r="AD360" s="6" t="b">
        <f t="shared" si="104"/>
        <v>0</v>
      </c>
      <c r="AE360" s="6" t="b">
        <f>IF(Q360,IF(AND(LEN(O360)=7,COUNTIF(集荷不可!$A:$A,O360)=0),FALSE,TRUE),FALSE)</f>
        <v>0</v>
      </c>
      <c r="AF360" s="6" t="b">
        <f t="shared" si="105"/>
        <v>0</v>
      </c>
      <c r="AG360" s="6" t="b">
        <f t="shared" si="106"/>
        <v>0</v>
      </c>
    </row>
    <row r="361" spans="1:33" x14ac:dyDescent="0.45">
      <c r="A361" s="8"/>
      <c r="B361" s="8"/>
      <c r="C361" s="9"/>
      <c r="D361" s="9"/>
      <c r="E361" s="18"/>
      <c r="F361" s="8"/>
      <c r="G361" s="10"/>
      <c r="H361" s="10"/>
      <c r="I361" s="10"/>
      <c r="J361" s="11"/>
      <c r="K361" s="13"/>
      <c r="L361" s="14"/>
      <c r="M361" s="14"/>
      <c r="N361" s="10"/>
      <c r="O361" s="6" t="str">
        <f t="shared" si="107"/>
        <v/>
      </c>
      <c r="P361" s="6" t="str">
        <f t="shared" si="108"/>
        <v/>
      </c>
      <c r="Q361" s="6" t="b">
        <f t="shared" si="92"/>
        <v>0</v>
      </c>
      <c r="R361" s="6" t="b" cm="1">
        <f t="array" ref="R361">CheckIzonMoji(A361)</f>
        <v>0</v>
      </c>
      <c r="S361" s="6" t="b">
        <f t="shared" si="93"/>
        <v>0</v>
      </c>
      <c r="T361" s="6" t="b">
        <f t="shared" si="94"/>
        <v>0</v>
      </c>
      <c r="U361" s="6" t="b">
        <f t="shared" si="95"/>
        <v>0</v>
      </c>
      <c r="V361" s="6" t="b">
        <f t="shared" si="96"/>
        <v>0</v>
      </c>
      <c r="W361" s="6" t="b">
        <f t="shared" si="97"/>
        <v>0</v>
      </c>
      <c r="X361" s="6" t="b">
        <f t="shared" si="98"/>
        <v>0</v>
      </c>
      <c r="Y361" s="6" t="b">
        <f t="shared" si="99"/>
        <v>0</v>
      </c>
      <c r="Z361" s="6" t="b">
        <f t="shared" si="100"/>
        <v>0</v>
      </c>
      <c r="AA361" s="6" t="b">
        <f t="shared" si="101"/>
        <v>0</v>
      </c>
      <c r="AB361" s="6" t="b">
        <f t="shared" si="102"/>
        <v>0</v>
      </c>
      <c r="AC361" s="6" t="b">
        <f t="shared" si="103"/>
        <v>0</v>
      </c>
      <c r="AD361" s="6" t="b">
        <f t="shared" si="104"/>
        <v>0</v>
      </c>
      <c r="AE361" s="6" t="b">
        <f>IF(Q361,IF(AND(LEN(O361)=7,COUNTIF(集荷不可!$A:$A,O361)=0),FALSE,TRUE),FALSE)</f>
        <v>0</v>
      </c>
      <c r="AF361" s="6" t="b">
        <f t="shared" si="105"/>
        <v>0</v>
      </c>
      <c r="AG361" s="6" t="b">
        <f t="shared" si="106"/>
        <v>0</v>
      </c>
    </row>
    <row r="362" spans="1:33" x14ac:dyDescent="0.45">
      <c r="A362" s="8"/>
      <c r="B362" s="8"/>
      <c r="C362" s="9"/>
      <c r="D362" s="9"/>
      <c r="E362" s="18"/>
      <c r="F362" s="8"/>
      <c r="G362" s="10"/>
      <c r="H362" s="10"/>
      <c r="I362" s="10"/>
      <c r="J362" s="11"/>
      <c r="K362" s="13"/>
      <c r="L362" s="14"/>
      <c r="M362" s="14"/>
      <c r="N362" s="10"/>
      <c r="O362" s="6" t="str">
        <f t="shared" si="107"/>
        <v/>
      </c>
      <c r="P362" s="6" t="str">
        <f t="shared" si="108"/>
        <v/>
      </c>
      <c r="Q362" s="6" t="b">
        <f t="shared" si="92"/>
        <v>0</v>
      </c>
      <c r="R362" s="6" t="b" cm="1">
        <f t="array" ref="R362">CheckIzonMoji(A362)</f>
        <v>0</v>
      </c>
      <c r="S362" s="6" t="b">
        <f t="shared" si="93"/>
        <v>0</v>
      </c>
      <c r="T362" s="6" t="b">
        <f t="shared" si="94"/>
        <v>0</v>
      </c>
      <c r="U362" s="6" t="b">
        <f t="shared" si="95"/>
        <v>0</v>
      </c>
      <c r="V362" s="6" t="b">
        <f t="shared" si="96"/>
        <v>0</v>
      </c>
      <c r="W362" s="6" t="b">
        <f t="shared" si="97"/>
        <v>0</v>
      </c>
      <c r="X362" s="6" t="b">
        <f t="shared" si="98"/>
        <v>0</v>
      </c>
      <c r="Y362" s="6" t="b">
        <f t="shared" si="99"/>
        <v>0</v>
      </c>
      <c r="Z362" s="6" t="b">
        <f t="shared" si="100"/>
        <v>0</v>
      </c>
      <c r="AA362" s="6" t="b">
        <f t="shared" si="101"/>
        <v>0</v>
      </c>
      <c r="AB362" s="6" t="b">
        <f t="shared" si="102"/>
        <v>0</v>
      </c>
      <c r="AC362" s="6" t="b">
        <f t="shared" si="103"/>
        <v>0</v>
      </c>
      <c r="AD362" s="6" t="b">
        <f t="shared" si="104"/>
        <v>0</v>
      </c>
      <c r="AE362" s="6" t="b">
        <f>IF(Q362,IF(AND(LEN(O362)=7,COUNTIF(集荷不可!$A:$A,O362)=0),FALSE,TRUE),FALSE)</f>
        <v>0</v>
      </c>
      <c r="AF362" s="6" t="b">
        <f t="shared" si="105"/>
        <v>0</v>
      </c>
      <c r="AG362" s="6" t="b">
        <f t="shared" si="106"/>
        <v>0</v>
      </c>
    </row>
    <row r="363" spans="1:33" x14ac:dyDescent="0.45">
      <c r="A363" s="8"/>
      <c r="B363" s="8"/>
      <c r="C363" s="9"/>
      <c r="D363" s="9"/>
      <c r="E363" s="18"/>
      <c r="F363" s="8"/>
      <c r="G363" s="10"/>
      <c r="H363" s="10"/>
      <c r="I363" s="10"/>
      <c r="J363" s="11"/>
      <c r="K363" s="13"/>
      <c r="L363" s="14"/>
      <c r="M363" s="14"/>
      <c r="N363" s="10"/>
      <c r="O363" s="6" t="str">
        <f t="shared" si="107"/>
        <v/>
      </c>
      <c r="P363" s="6" t="str">
        <f t="shared" si="108"/>
        <v/>
      </c>
      <c r="Q363" s="6" t="b">
        <f t="shared" si="92"/>
        <v>0</v>
      </c>
      <c r="R363" s="6" t="b" cm="1">
        <f t="array" ref="R363">CheckIzonMoji(A363)</f>
        <v>0</v>
      </c>
      <c r="S363" s="6" t="b">
        <f t="shared" si="93"/>
        <v>0</v>
      </c>
      <c r="T363" s="6" t="b">
        <f t="shared" si="94"/>
        <v>0</v>
      </c>
      <c r="U363" s="6" t="b">
        <f t="shared" si="95"/>
        <v>0</v>
      </c>
      <c r="V363" s="6" t="b">
        <f t="shared" si="96"/>
        <v>0</v>
      </c>
      <c r="W363" s="6" t="b">
        <f t="shared" si="97"/>
        <v>0</v>
      </c>
      <c r="X363" s="6" t="b">
        <f t="shared" si="98"/>
        <v>0</v>
      </c>
      <c r="Y363" s="6" t="b">
        <f t="shared" si="99"/>
        <v>0</v>
      </c>
      <c r="Z363" s="6" t="b">
        <f t="shared" si="100"/>
        <v>0</v>
      </c>
      <c r="AA363" s="6" t="b">
        <f t="shared" si="101"/>
        <v>0</v>
      </c>
      <c r="AB363" s="6" t="b">
        <f t="shared" si="102"/>
        <v>0</v>
      </c>
      <c r="AC363" s="6" t="b">
        <f t="shared" si="103"/>
        <v>0</v>
      </c>
      <c r="AD363" s="6" t="b">
        <f t="shared" si="104"/>
        <v>0</v>
      </c>
      <c r="AE363" s="6" t="b">
        <f>IF(Q363,IF(AND(LEN(O363)=7,COUNTIF(集荷不可!$A:$A,O363)=0),FALSE,TRUE),FALSE)</f>
        <v>0</v>
      </c>
      <c r="AF363" s="6" t="b">
        <f t="shared" si="105"/>
        <v>0</v>
      </c>
      <c r="AG363" s="6" t="b">
        <f t="shared" si="106"/>
        <v>0</v>
      </c>
    </row>
    <row r="364" spans="1:33" x14ac:dyDescent="0.45">
      <c r="A364" s="8"/>
      <c r="B364" s="8"/>
      <c r="C364" s="9"/>
      <c r="D364" s="9"/>
      <c r="E364" s="18"/>
      <c r="F364" s="8"/>
      <c r="G364" s="10"/>
      <c r="H364" s="10"/>
      <c r="I364" s="10"/>
      <c r="J364" s="11"/>
      <c r="K364" s="13"/>
      <c r="L364" s="14"/>
      <c r="M364" s="14"/>
      <c r="N364" s="10"/>
      <c r="O364" s="6" t="str">
        <f t="shared" si="107"/>
        <v/>
      </c>
      <c r="P364" s="6" t="str">
        <f t="shared" si="108"/>
        <v/>
      </c>
      <c r="Q364" s="6" t="b">
        <f t="shared" si="92"/>
        <v>0</v>
      </c>
      <c r="R364" s="6" t="b" cm="1">
        <f t="array" ref="R364">CheckIzonMoji(A364)</f>
        <v>0</v>
      </c>
      <c r="S364" s="6" t="b">
        <f t="shared" si="93"/>
        <v>0</v>
      </c>
      <c r="T364" s="6" t="b">
        <f t="shared" si="94"/>
        <v>0</v>
      </c>
      <c r="U364" s="6" t="b">
        <f t="shared" si="95"/>
        <v>0</v>
      </c>
      <c r="V364" s="6" t="b">
        <f t="shared" si="96"/>
        <v>0</v>
      </c>
      <c r="W364" s="6" t="b">
        <f t="shared" si="97"/>
        <v>0</v>
      </c>
      <c r="X364" s="6" t="b">
        <f t="shared" si="98"/>
        <v>0</v>
      </c>
      <c r="Y364" s="6" t="b">
        <f t="shared" si="99"/>
        <v>0</v>
      </c>
      <c r="Z364" s="6" t="b">
        <f t="shared" si="100"/>
        <v>0</v>
      </c>
      <c r="AA364" s="6" t="b">
        <f t="shared" si="101"/>
        <v>0</v>
      </c>
      <c r="AB364" s="6" t="b">
        <f t="shared" si="102"/>
        <v>0</v>
      </c>
      <c r="AC364" s="6" t="b">
        <f t="shared" si="103"/>
        <v>0</v>
      </c>
      <c r="AD364" s="6" t="b">
        <f t="shared" si="104"/>
        <v>0</v>
      </c>
      <c r="AE364" s="6" t="b">
        <f>IF(Q364,IF(AND(LEN(O364)=7,COUNTIF(集荷不可!$A:$A,O364)=0),FALSE,TRUE),FALSE)</f>
        <v>0</v>
      </c>
      <c r="AF364" s="6" t="b">
        <f t="shared" si="105"/>
        <v>0</v>
      </c>
      <c r="AG364" s="6" t="b">
        <f t="shared" si="106"/>
        <v>0</v>
      </c>
    </row>
    <row r="365" spans="1:33" x14ac:dyDescent="0.45">
      <c r="A365" s="8"/>
      <c r="B365" s="8"/>
      <c r="C365" s="9"/>
      <c r="D365" s="9"/>
      <c r="E365" s="18"/>
      <c r="F365" s="8"/>
      <c r="G365" s="10"/>
      <c r="H365" s="10"/>
      <c r="I365" s="10"/>
      <c r="J365" s="11"/>
      <c r="K365" s="13"/>
      <c r="L365" s="14"/>
      <c r="M365" s="14"/>
      <c r="N365" s="10"/>
      <c r="O365" s="6" t="str">
        <f t="shared" si="107"/>
        <v/>
      </c>
      <c r="P365" s="6" t="str">
        <f t="shared" si="108"/>
        <v/>
      </c>
      <c r="Q365" s="6" t="b">
        <f t="shared" si="92"/>
        <v>0</v>
      </c>
      <c r="R365" s="6" t="b" cm="1">
        <f t="array" ref="R365">CheckIzonMoji(A365)</f>
        <v>0</v>
      </c>
      <c r="S365" s="6" t="b">
        <f t="shared" si="93"/>
        <v>0</v>
      </c>
      <c r="T365" s="6" t="b">
        <f t="shared" si="94"/>
        <v>0</v>
      </c>
      <c r="U365" s="6" t="b">
        <f t="shared" si="95"/>
        <v>0</v>
      </c>
      <c r="V365" s="6" t="b">
        <f t="shared" si="96"/>
        <v>0</v>
      </c>
      <c r="W365" s="6" t="b">
        <f t="shared" si="97"/>
        <v>0</v>
      </c>
      <c r="X365" s="6" t="b">
        <f t="shared" si="98"/>
        <v>0</v>
      </c>
      <c r="Y365" s="6" t="b">
        <f t="shared" si="99"/>
        <v>0</v>
      </c>
      <c r="Z365" s="6" t="b">
        <f t="shared" si="100"/>
        <v>0</v>
      </c>
      <c r="AA365" s="6" t="b">
        <f t="shared" si="101"/>
        <v>0</v>
      </c>
      <c r="AB365" s="6" t="b">
        <f t="shared" si="102"/>
        <v>0</v>
      </c>
      <c r="AC365" s="6" t="b">
        <f t="shared" si="103"/>
        <v>0</v>
      </c>
      <c r="AD365" s="6" t="b">
        <f t="shared" si="104"/>
        <v>0</v>
      </c>
      <c r="AE365" s="6" t="b">
        <f>IF(Q365,IF(AND(LEN(O365)=7,COUNTIF(集荷不可!$A:$A,O365)=0),FALSE,TRUE),FALSE)</f>
        <v>0</v>
      </c>
      <c r="AF365" s="6" t="b">
        <f t="shared" si="105"/>
        <v>0</v>
      </c>
      <c r="AG365" s="6" t="b">
        <f t="shared" si="106"/>
        <v>0</v>
      </c>
    </row>
    <row r="366" spans="1:33" x14ac:dyDescent="0.45">
      <c r="A366" s="8"/>
      <c r="B366" s="8"/>
      <c r="C366" s="9"/>
      <c r="D366" s="9"/>
      <c r="E366" s="18"/>
      <c r="F366" s="8"/>
      <c r="G366" s="10"/>
      <c r="H366" s="10"/>
      <c r="I366" s="10"/>
      <c r="J366" s="11"/>
      <c r="K366" s="13"/>
      <c r="L366" s="14"/>
      <c r="M366" s="14"/>
      <c r="N366" s="10"/>
      <c r="O366" s="6" t="str">
        <f t="shared" si="107"/>
        <v/>
      </c>
      <c r="P366" s="6" t="str">
        <f t="shared" si="108"/>
        <v/>
      </c>
      <c r="Q366" s="6" t="b">
        <f t="shared" si="92"/>
        <v>0</v>
      </c>
      <c r="R366" s="6" t="b" cm="1">
        <f t="array" ref="R366">CheckIzonMoji(A366)</f>
        <v>0</v>
      </c>
      <c r="S366" s="6" t="b">
        <f t="shared" si="93"/>
        <v>0</v>
      </c>
      <c r="T366" s="6" t="b">
        <f t="shared" si="94"/>
        <v>0</v>
      </c>
      <c r="U366" s="6" t="b">
        <f t="shared" si="95"/>
        <v>0</v>
      </c>
      <c r="V366" s="6" t="b">
        <f t="shared" si="96"/>
        <v>0</v>
      </c>
      <c r="W366" s="6" t="b">
        <f t="shared" si="97"/>
        <v>0</v>
      </c>
      <c r="X366" s="6" t="b">
        <f t="shared" si="98"/>
        <v>0</v>
      </c>
      <c r="Y366" s="6" t="b">
        <f t="shared" si="99"/>
        <v>0</v>
      </c>
      <c r="Z366" s="6" t="b">
        <f t="shared" si="100"/>
        <v>0</v>
      </c>
      <c r="AA366" s="6" t="b">
        <f t="shared" si="101"/>
        <v>0</v>
      </c>
      <c r="AB366" s="6" t="b">
        <f t="shared" si="102"/>
        <v>0</v>
      </c>
      <c r="AC366" s="6" t="b">
        <f t="shared" si="103"/>
        <v>0</v>
      </c>
      <c r="AD366" s="6" t="b">
        <f t="shared" si="104"/>
        <v>0</v>
      </c>
      <c r="AE366" s="6" t="b">
        <f>IF(Q366,IF(AND(LEN(O366)=7,COUNTIF(集荷不可!$A:$A,O366)=0),FALSE,TRUE),FALSE)</f>
        <v>0</v>
      </c>
      <c r="AF366" s="6" t="b">
        <f t="shared" si="105"/>
        <v>0</v>
      </c>
      <c r="AG366" s="6" t="b">
        <f t="shared" si="106"/>
        <v>0</v>
      </c>
    </row>
    <row r="367" spans="1:33" x14ac:dyDescent="0.45">
      <c r="A367" s="8"/>
      <c r="B367" s="8"/>
      <c r="C367" s="9"/>
      <c r="D367" s="9"/>
      <c r="E367" s="18"/>
      <c r="F367" s="8"/>
      <c r="G367" s="10"/>
      <c r="H367" s="10"/>
      <c r="I367" s="10"/>
      <c r="J367" s="11"/>
      <c r="K367" s="13"/>
      <c r="L367" s="14"/>
      <c r="M367" s="14"/>
      <c r="N367" s="10"/>
      <c r="O367" s="6" t="str">
        <f t="shared" si="107"/>
        <v/>
      </c>
      <c r="P367" s="6" t="str">
        <f t="shared" si="108"/>
        <v/>
      </c>
      <c r="Q367" s="6" t="b">
        <f t="shared" si="92"/>
        <v>0</v>
      </c>
      <c r="R367" s="6" t="b" cm="1">
        <f t="array" ref="R367">CheckIzonMoji(A367)</f>
        <v>0</v>
      </c>
      <c r="S367" s="6" t="b">
        <f t="shared" si="93"/>
        <v>0</v>
      </c>
      <c r="T367" s="6" t="b">
        <f t="shared" si="94"/>
        <v>0</v>
      </c>
      <c r="U367" s="6" t="b">
        <f t="shared" si="95"/>
        <v>0</v>
      </c>
      <c r="V367" s="6" t="b">
        <f t="shared" si="96"/>
        <v>0</v>
      </c>
      <c r="W367" s="6" t="b">
        <f t="shared" si="97"/>
        <v>0</v>
      </c>
      <c r="X367" s="6" t="b">
        <f t="shared" si="98"/>
        <v>0</v>
      </c>
      <c r="Y367" s="6" t="b">
        <f t="shared" si="99"/>
        <v>0</v>
      </c>
      <c r="Z367" s="6" t="b">
        <f t="shared" si="100"/>
        <v>0</v>
      </c>
      <c r="AA367" s="6" t="b">
        <f t="shared" si="101"/>
        <v>0</v>
      </c>
      <c r="AB367" s="6" t="b">
        <f t="shared" si="102"/>
        <v>0</v>
      </c>
      <c r="AC367" s="6" t="b">
        <f t="shared" si="103"/>
        <v>0</v>
      </c>
      <c r="AD367" s="6" t="b">
        <f t="shared" si="104"/>
        <v>0</v>
      </c>
      <c r="AE367" s="6" t="b">
        <f>IF(Q367,IF(AND(LEN(O367)=7,COUNTIF(集荷不可!$A:$A,O367)=0),FALSE,TRUE),FALSE)</f>
        <v>0</v>
      </c>
      <c r="AF367" s="6" t="b">
        <f t="shared" si="105"/>
        <v>0</v>
      </c>
      <c r="AG367" s="6" t="b">
        <f t="shared" si="106"/>
        <v>0</v>
      </c>
    </row>
    <row r="368" spans="1:33" x14ac:dyDescent="0.45">
      <c r="A368" s="8"/>
      <c r="B368" s="8"/>
      <c r="C368" s="9"/>
      <c r="D368" s="9"/>
      <c r="E368" s="18"/>
      <c r="F368" s="8"/>
      <c r="G368" s="10"/>
      <c r="H368" s="10"/>
      <c r="I368" s="10"/>
      <c r="J368" s="11"/>
      <c r="K368" s="13"/>
      <c r="L368" s="14"/>
      <c r="M368" s="14"/>
      <c r="N368" s="10"/>
      <c r="O368" s="6" t="str">
        <f t="shared" si="107"/>
        <v/>
      </c>
      <c r="P368" s="6" t="str">
        <f t="shared" si="108"/>
        <v/>
      </c>
      <c r="Q368" s="6" t="b">
        <f t="shared" si="92"/>
        <v>0</v>
      </c>
      <c r="R368" s="6" t="b" cm="1">
        <f t="array" ref="R368">CheckIzonMoji(A368)</f>
        <v>0</v>
      </c>
      <c r="S368" s="6" t="b">
        <f t="shared" si="93"/>
        <v>0</v>
      </c>
      <c r="T368" s="6" t="b">
        <f t="shared" si="94"/>
        <v>0</v>
      </c>
      <c r="U368" s="6" t="b">
        <f t="shared" si="95"/>
        <v>0</v>
      </c>
      <c r="V368" s="6" t="b">
        <f t="shared" si="96"/>
        <v>0</v>
      </c>
      <c r="W368" s="6" t="b">
        <f t="shared" si="97"/>
        <v>0</v>
      </c>
      <c r="X368" s="6" t="b">
        <f t="shared" si="98"/>
        <v>0</v>
      </c>
      <c r="Y368" s="6" t="b">
        <f t="shared" si="99"/>
        <v>0</v>
      </c>
      <c r="Z368" s="6" t="b">
        <f t="shared" si="100"/>
        <v>0</v>
      </c>
      <c r="AA368" s="6" t="b">
        <f t="shared" si="101"/>
        <v>0</v>
      </c>
      <c r="AB368" s="6" t="b">
        <f t="shared" si="102"/>
        <v>0</v>
      </c>
      <c r="AC368" s="6" t="b">
        <f t="shared" si="103"/>
        <v>0</v>
      </c>
      <c r="AD368" s="6" t="b">
        <f t="shared" si="104"/>
        <v>0</v>
      </c>
      <c r="AE368" s="6" t="b">
        <f>IF(Q368,IF(AND(LEN(O368)=7,COUNTIF(集荷不可!$A:$A,O368)=0),FALSE,TRUE),FALSE)</f>
        <v>0</v>
      </c>
      <c r="AF368" s="6" t="b">
        <f t="shared" si="105"/>
        <v>0</v>
      </c>
      <c r="AG368" s="6" t="b">
        <f t="shared" si="106"/>
        <v>0</v>
      </c>
    </row>
    <row r="369" spans="1:33" x14ac:dyDescent="0.45">
      <c r="A369" s="8"/>
      <c r="B369" s="8"/>
      <c r="C369" s="9"/>
      <c r="D369" s="9"/>
      <c r="E369" s="18"/>
      <c r="F369" s="8"/>
      <c r="G369" s="10"/>
      <c r="H369" s="10"/>
      <c r="I369" s="10"/>
      <c r="J369" s="11"/>
      <c r="K369" s="13"/>
      <c r="L369" s="14"/>
      <c r="M369" s="14"/>
      <c r="N369" s="10"/>
      <c r="O369" s="6" t="str">
        <f t="shared" si="107"/>
        <v/>
      </c>
      <c r="P369" s="6" t="str">
        <f t="shared" si="108"/>
        <v/>
      </c>
      <c r="Q369" s="6" t="b">
        <f t="shared" si="92"/>
        <v>0</v>
      </c>
      <c r="R369" s="6" t="b" cm="1">
        <f t="array" ref="R369">CheckIzonMoji(A369)</f>
        <v>0</v>
      </c>
      <c r="S369" s="6" t="b">
        <f t="shared" si="93"/>
        <v>0</v>
      </c>
      <c r="T369" s="6" t="b">
        <f t="shared" si="94"/>
        <v>0</v>
      </c>
      <c r="U369" s="6" t="b">
        <f t="shared" si="95"/>
        <v>0</v>
      </c>
      <c r="V369" s="6" t="b">
        <f t="shared" si="96"/>
        <v>0</v>
      </c>
      <c r="W369" s="6" t="b">
        <f t="shared" si="97"/>
        <v>0</v>
      </c>
      <c r="X369" s="6" t="b">
        <f t="shared" si="98"/>
        <v>0</v>
      </c>
      <c r="Y369" s="6" t="b">
        <f t="shared" si="99"/>
        <v>0</v>
      </c>
      <c r="Z369" s="6" t="b">
        <f t="shared" si="100"/>
        <v>0</v>
      </c>
      <c r="AA369" s="6" t="b">
        <f t="shared" si="101"/>
        <v>0</v>
      </c>
      <c r="AB369" s="6" t="b">
        <f t="shared" si="102"/>
        <v>0</v>
      </c>
      <c r="AC369" s="6" t="b">
        <f t="shared" si="103"/>
        <v>0</v>
      </c>
      <c r="AD369" s="6" t="b">
        <f t="shared" si="104"/>
        <v>0</v>
      </c>
      <c r="AE369" s="6" t="b">
        <f>IF(Q369,IF(AND(LEN(O369)=7,COUNTIF(集荷不可!$A:$A,O369)=0),FALSE,TRUE),FALSE)</f>
        <v>0</v>
      </c>
      <c r="AF369" s="6" t="b">
        <f t="shared" si="105"/>
        <v>0</v>
      </c>
      <c r="AG369" s="6" t="b">
        <f t="shared" si="106"/>
        <v>0</v>
      </c>
    </row>
    <row r="370" spans="1:33" x14ac:dyDescent="0.45">
      <c r="A370" s="8"/>
      <c r="B370" s="8"/>
      <c r="C370" s="9"/>
      <c r="D370" s="9"/>
      <c r="E370" s="18"/>
      <c r="F370" s="8"/>
      <c r="G370" s="10"/>
      <c r="H370" s="10"/>
      <c r="I370" s="10"/>
      <c r="J370" s="11"/>
      <c r="K370" s="13"/>
      <c r="L370" s="14"/>
      <c r="M370" s="14"/>
      <c r="N370" s="10"/>
      <c r="O370" s="6" t="str">
        <f t="shared" si="107"/>
        <v/>
      </c>
      <c r="P370" s="6" t="str">
        <f t="shared" si="108"/>
        <v/>
      </c>
      <c r="Q370" s="6" t="b">
        <f t="shared" si="92"/>
        <v>0</v>
      </c>
      <c r="R370" s="6" t="b" cm="1">
        <f t="array" ref="R370">CheckIzonMoji(A370)</f>
        <v>0</v>
      </c>
      <c r="S370" s="6" t="b">
        <f t="shared" si="93"/>
        <v>0</v>
      </c>
      <c r="T370" s="6" t="b">
        <f t="shared" si="94"/>
        <v>0</v>
      </c>
      <c r="U370" s="6" t="b">
        <f t="shared" si="95"/>
        <v>0</v>
      </c>
      <c r="V370" s="6" t="b">
        <f t="shared" si="96"/>
        <v>0</v>
      </c>
      <c r="W370" s="6" t="b">
        <f t="shared" si="97"/>
        <v>0</v>
      </c>
      <c r="X370" s="6" t="b">
        <f t="shared" si="98"/>
        <v>0</v>
      </c>
      <c r="Y370" s="6" t="b">
        <f t="shared" si="99"/>
        <v>0</v>
      </c>
      <c r="Z370" s="6" t="b">
        <f t="shared" si="100"/>
        <v>0</v>
      </c>
      <c r="AA370" s="6" t="b">
        <f t="shared" si="101"/>
        <v>0</v>
      </c>
      <c r="AB370" s="6" t="b">
        <f t="shared" si="102"/>
        <v>0</v>
      </c>
      <c r="AC370" s="6" t="b">
        <f t="shared" si="103"/>
        <v>0</v>
      </c>
      <c r="AD370" s="6" t="b">
        <f t="shared" si="104"/>
        <v>0</v>
      </c>
      <c r="AE370" s="6" t="b">
        <f>IF(Q370,IF(AND(LEN(O370)=7,COUNTIF(集荷不可!$A:$A,O370)=0),FALSE,TRUE),FALSE)</f>
        <v>0</v>
      </c>
      <c r="AF370" s="6" t="b">
        <f t="shared" si="105"/>
        <v>0</v>
      </c>
      <c r="AG370" s="6" t="b">
        <f t="shared" si="106"/>
        <v>0</v>
      </c>
    </row>
    <row r="371" spans="1:33" x14ac:dyDescent="0.45">
      <c r="A371" s="8"/>
      <c r="B371" s="8"/>
      <c r="C371" s="9"/>
      <c r="D371" s="9"/>
      <c r="E371" s="18"/>
      <c r="F371" s="8"/>
      <c r="G371" s="10"/>
      <c r="H371" s="10"/>
      <c r="I371" s="10"/>
      <c r="J371" s="11"/>
      <c r="K371" s="13"/>
      <c r="L371" s="14"/>
      <c r="M371" s="14"/>
      <c r="N371" s="10"/>
      <c r="O371" s="6" t="str">
        <f t="shared" si="107"/>
        <v/>
      </c>
      <c r="P371" s="6" t="str">
        <f t="shared" si="108"/>
        <v/>
      </c>
      <c r="Q371" s="6" t="b">
        <f t="shared" si="92"/>
        <v>0</v>
      </c>
      <c r="R371" s="6" t="b" cm="1">
        <f t="array" ref="R371">CheckIzonMoji(A371)</f>
        <v>0</v>
      </c>
      <c r="S371" s="6" t="b">
        <f t="shared" si="93"/>
        <v>0</v>
      </c>
      <c r="T371" s="6" t="b">
        <f t="shared" si="94"/>
        <v>0</v>
      </c>
      <c r="U371" s="6" t="b">
        <f t="shared" si="95"/>
        <v>0</v>
      </c>
      <c r="V371" s="6" t="b">
        <f t="shared" si="96"/>
        <v>0</v>
      </c>
      <c r="W371" s="6" t="b">
        <f t="shared" si="97"/>
        <v>0</v>
      </c>
      <c r="X371" s="6" t="b">
        <f t="shared" si="98"/>
        <v>0</v>
      </c>
      <c r="Y371" s="6" t="b">
        <f t="shared" si="99"/>
        <v>0</v>
      </c>
      <c r="Z371" s="6" t="b">
        <f t="shared" si="100"/>
        <v>0</v>
      </c>
      <c r="AA371" s="6" t="b">
        <f t="shared" si="101"/>
        <v>0</v>
      </c>
      <c r="AB371" s="6" t="b">
        <f t="shared" si="102"/>
        <v>0</v>
      </c>
      <c r="AC371" s="6" t="b">
        <f t="shared" si="103"/>
        <v>0</v>
      </c>
      <c r="AD371" s="6" t="b">
        <f t="shared" si="104"/>
        <v>0</v>
      </c>
      <c r="AE371" s="6" t="b">
        <f>IF(Q371,IF(AND(LEN(O371)=7,COUNTIF(集荷不可!$A:$A,O371)=0),FALSE,TRUE),FALSE)</f>
        <v>0</v>
      </c>
      <c r="AF371" s="6" t="b">
        <f t="shared" si="105"/>
        <v>0</v>
      </c>
      <c r="AG371" s="6" t="b">
        <f t="shared" si="106"/>
        <v>0</v>
      </c>
    </row>
    <row r="372" spans="1:33" x14ac:dyDescent="0.45">
      <c r="A372" s="8"/>
      <c r="B372" s="8"/>
      <c r="C372" s="9"/>
      <c r="D372" s="9"/>
      <c r="E372" s="18"/>
      <c r="F372" s="8"/>
      <c r="G372" s="10"/>
      <c r="H372" s="10"/>
      <c r="I372" s="10"/>
      <c r="J372" s="11"/>
      <c r="K372" s="13"/>
      <c r="L372" s="14"/>
      <c r="M372" s="14"/>
      <c r="N372" s="10"/>
      <c r="O372" s="6" t="str">
        <f t="shared" si="107"/>
        <v/>
      </c>
      <c r="P372" s="6" t="str">
        <f t="shared" si="108"/>
        <v/>
      </c>
      <c r="Q372" s="6" t="b">
        <f t="shared" si="92"/>
        <v>0</v>
      </c>
      <c r="R372" s="6" t="b" cm="1">
        <f t="array" ref="R372">CheckIzonMoji(A372)</f>
        <v>0</v>
      </c>
      <c r="S372" s="6" t="b">
        <f t="shared" si="93"/>
        <v>0</v>
      </c>
      <c r="T372" s="6" t="b">
        <f t="shared" si="94"/>
        <v>0</v>
      </c>
      <c r="U372" s="6" t="b">
        <f t="shared" si="95"/>
        <v>0</v>
      </c>
      <c r="V372" s="6" t="b">
        <f t="shared" si="96"/>
        <v>0</v>
      </c>
      <c r="W372" s="6" t="b">
        <f t="shared" si="97"/>
        <v>0</v>
      </c>
      <c r="X372" s="6" t="b">
        <f t="shared" si="98"/>
        <v>0</v>
      </c>
      <c r="Y372" s="6" t="b">
        <f t="shared" si="99"/>
        <v>0</v>
      </c>
      <c r="Z372" s="6" t="b">
        <f t="shared" si="100"/>
        <v>0</v>
      </c>
      <c r="AA372" s="6" t="b">
        <f t="shared" si="101"/>
        <v>0</v>
      </c>
      <c r="AB372" s="6" t="b">
        <f t="shared" si="102"/>
        <v>0</v>
      </c>
      <c r="AC372" s="6" t="b">
        <f t="shared" si="103"/>
        <v>0</v>
      </c>
      <c r="AD372" s="6" t="b">
        <f t="shared" si="104"/>
        <v>0</v>
      </c>
      <c r="AE372" s="6" t="b">
        <f>IF(Q372,IF(AND(LEN(O372)=7,COUNTIF(集荷不可!$A:$A,O372)=0),FALSE,TRUE),FALSE)</f>
        <v>0</v>
      </c>
      <c r="AF372" s="6" t="b">
        <f t="shared" si="105"/>
        <v>0</v>
      </c>
      <c r="AG372" s="6" t="b">
        <f t="shared" si="106"/>
        <v>0</v>
      </c>
    </row>
    <row r="373" spans="1:33" x14ac:dyDescent="0.45">
      <c r="A373" s="8"/>
      <c r="B373" s="8"/>
      <c r="C373" s="9"/>
      <c r="D373" s="9"/>
      <c r="E373" s="18"/>
      <c r="F373" s="8"/>
      <c r="G373" s="10"/>
      <c r="H373" s="10"/>
      <c r="I373" s="10"/>
      <c r="J373" s="11"/>
      <c r="K373" s="13"/>
      <c r="L373" s="14"/>
      <c r="M373" s="14"/>
      <c r="N373" s="10"/>
      <c r="O373" s="6" t="str">
        <f t="shared" si="107"/>
        <v/>
      </c>
      <c r="P373" s="6" t="str">
        <f t="shared" si="108"/>
        <v/>
      </c>
      <c r="Q373" s="6" t="b">
        <f t="shared" si="92"/>
        <v>0</v>
      </c>
      <c r="R373" s="6" t="b" cm="1">
        <f t="array" ref="R373">CheckIzonMoji(A373)</f>
        <v>0</v>
      </c>
      <c r="S373" s="6" t="b">
        <f t="shared" si="93"/>
        <v>0</v>
      </c>
      <c r="T373" s="6" t="b">
        <f t="shared" si="94"/>
        <v>0</v>
      </c>
      <c r="U373" s="6" t="b">
        <f t="shared" si="95"/>
        <v>0</v>
      </c>
      <c r="V373" s="6" t="b">
        <f t="shared" si="96"/>
        <v>0</v>
      </c>
      <c r="W373" s="6" t="b">
        <f t="shared" si="97"/>
        <v>0</v>
      </c>
      <c r="X373" s="6" t="b">
        <f t="shared" si="98"/>
        <v>0</v>
      </c>
      <c r="Y373" s="6" t="b">
        <f t="shared" si="99"/>
        <v>0</v>
      </c>
      <c r="Z373" s="6" t="b">
        <f t="shared" si="100"/>
        <v>0</v>
      </c>
      <c r="AA373" s="6" t="b">
        <f t="shared" si="101"/>
        <v>0</v>
      </c>
      <c r="AB373" s="6" t="b">
        <f t="shared" si="102"/>
        <v>0</v>
      </c>
      <c r="AC373" s="6" t="b">
        <f t="shared" si="103"/>
        <v>0</v>
      </c>
      <c r="AD373" s="6" t="b">
        <f t="shared" si="104"/>
        <v>0</v>
      </c>
      <c r="AE373" s="6" t="b">
        <f>IF(Q373,IF(AND(LEN(O373)=7,COUNTIF(集荷不可!$A:$A,O373)=0),FALSE,TRUE),FALSE)</f>
        <v>0</v>
      </c>
      <c r="AF373" s="6" t="b">
        <f t="shared" si="105"/>
        <v>0</v>
      </c>
      <c r="AG373" s="6" t="b">
        <f t="shared" si="106"/>
        <v>0</v>
      </c>
    </row>
    <row r="374" spans="1:33" x14ac:dyDescent="0.45">
      <c r="A374" s="8"/>
      <c r="B374" s="8"/>
      <c r="C374" s="9"/>
      <c r="D374" s="9"/>
      <c r="E374" s="18"/>
      <c r="F374" s="8"/>
      <c r="G374" s="10"/>
      <c r="H374" s="10"/>
      <c r="I374" s="10"/>
      <c r="J374" s="11"/>
      <c r="K374" s="13"/>
      <c r="L374" s="14"/>
      <c r="M374" s="14"/>
      <c r="N374" s="10"/>
      <c r="O374" s="6" t="str">
        <f t="shared" si="107"/>
        <v/>
      </c>
      <c r="P374" s="6" t="str">
        <f t="shared" si="108"/>
        <v/>
      </c>
      <c r="Q374" s="6" t="b">
        <f t="shared" si="92"/>
        <v>0</v>
      </c>
      <c r="R374" s="6" t="b" cm="1">
        <f t="array" ref="R374">CheckIzonMoji(A374)</f>
        <v>0</v>
      </c>
      <c r="S374" s="6" t="b">
        <f t="shared" si="93"/>
        <v>0</v>
      </c>
      <c r="T374" s="6" t="b">
        <f t="shared" si="94"/>
        <v>0</v>
      </c>
      <c r="U374" s="6" t="b">
        <f t="shared" si="95"/>
        <v>0</v>
      </c>
      <c r="V374" s="6" t="b">
        <f t="shared" si="96"/>
        <v>0</v>
      </c>
      <c r="W374" s="6" t="b">
        <f t="shared" si="97"/>
        <v>0</v>
      </c>
      <c r="X374" s="6" t="b">
        <f t="shared" si="98"/>
        <v>0</v>
      </c>
      <c r="Y374" s="6" t="b">
        <f t="shared" si="99"/>
        <v>0</v>
      </c>
      <c r="Z374" s="6" t="b">
        <f t="shared" si="100"/>
        <v>0</v>
      </c>
      <c r="AA374" s="6" t="b">
        <f t="shared" si="101"/>
        <v>0</v>
      </c>
      <c r="AB374" s="6" t="b">
        <f t="shared" si="102"/>
        <v>0</v>
      </c>
      <c r="AC374" s="6" t="b">
        <f t="shared" si="103"/>
        <v>0</v>
      </c>
      <c r="AD374" s="6" t="b">
        <f t="shared" si="104"/>
        <v>0</v>
      </c>
      <c r="AE374" s="6" t="b">
        <f>IF(Q374,IF(AND(LEN(O374)=7,COUNTIF(集荷不可!$A:$A,O374)=0),FALSE,TRUE),FALSE)</f>
        <v>0</v>
      </c>
      <c r="AF374" s="6" t="b">
        <f t="shared" si="105"/>
        <v>0</v>
      </c>
      <c r="AG374" s="6" t="b">
        <f t="shared" si="106"/>
        <v>0</v>
      </c>
    </row>
    <row r="375" spans="1:33" x14ac:dyDescent="0.45">
      <c r="A375" s="8"/>
      <c r="B375" s="8"/>
      <c r="C375" s="9"/>
      <c r="D375" s="9"/>
      <c r="E375" s="18"/>
      <c r="F375" s="8"/>
      <c r="G375" s="10"/>
      <c r="H375" s="10"/>
      <c r="I375" s="10"/>
      <c r="J375" s="11"/>
      <c r="K375" s="13"/>
      <c r="L375" s="14"/>
      <c r="M375" s="14"/>
      <c r="N375" s="10"/>
      <c r="O375" s="6" t="str">
        <f t="shared" si="107"/>
        <v/>
      </c>
      <c r="P375" s="6" t="str">
        <f t="shared" si="108"/>
        <v/>
      </c>
      <c r="Q375" s="6" t="b">
        <f t="shared" si="92"/>
        <v>0</v>
      </c>
      <c r="R375" s="6" t="b" cm="1">
        <f t="array" ref="R375">CheckIzonMoji(A375)</f>
        <v>0</v>
      </c>
      <c r="S375" s="6" t="b">
        <f t="shared" si="93"/>
        <v>0</v>
      </c>
      <c r="T375" s="6" t="b">
        <f t="shared" si="94"/>
        <v>0</v>
      </c>
      <c r="U375" s="6" t="b">
        <f t="shared" si="95"/>
        <v>0</v>
      </c>
      <c r="V375" s="6" t="b">
        <f t="shared" si="96"/>
        <v>0</v>
      </c>
      <c r="W375" s="6" t="b">
        <f t="shared" si="97"/>
        <v>0</v>
      </c>
      <c r="X375" s="6" t="b">
        <f t="shared" si="98"/>
        <v>0</v>
      </c>
      <c r="Y375" s="6" t="b">
        <f t="shared" si="99"/>
        <v>0</v>
      </c>
      <c r="Z375" s="6" t="b">
        <f t="shared" si="100"/>
        <v>0</v>
      </c>
      <c r="AA375" s="6" t="b">
        <f t="shared" si="101"/>
        <v>0</v>
      </c>
      <c r="AB375" s="6" t="b">
        <f t="shared" si="102"/>
        <v>0</v>
      </c>
      <c r="AC375" s="6" t="b">
        <f t="shared" si="103"/>
        <v>0</v>
      </c>
      <c r="AD375" s="6" t="b">
        <f t="shared" si="104"/>
        <v>0</v>
      </c>
      <c r="AE375" s="6" t="b">
        <f>IF(Q375,IF(AND(LEN(O375)=7,COUNTIF(集荷不可!$A:$A,O375)=0),FALSE,TRUE),FALSE)</f>
        <v>0</v>
      </c>
      <c r="AF375" s="6" t="b">
        <f t="shared" si="105"/>
        <v>0</v>
      </c>
      <c r="AG375" s="6" t="b">
        <f t="shared" si="106"/>
        <v>0</v>
      </c>
    </row>
    <row r="376" spans="1:33" x14ac:dyDescent="0.45">
      <c r="A376" s="8"/>
      <c r="B376" s="8"/>
      <c r="C376" s="9"/>
      <c r="D376" s="9"/>
      <c r="E376" s="18"/>
      <c r="F376" s="8"/>
      <c r="G376" s="10"/>
      <c r="H376" s="10"/>
      <c r="I376" s="10"/>
      <c r="J376" s="11"/>
      <c r="K376" s="13"/>
      <c r="L376" s="14"/>
      <c r="M376" s="14"/>
      <c r="N376" s="10"/>
      <c r="O376" s="6" t="str">
        <f t="shared" si="107"/>
        <v/>
      </c>
      <c r="P376" s="6" t="str">
        <f t="shared" si="108"/>
        <v/>
      </c>
      <c r="Q376" s="6" t="b">
        <f t="shared" si="92"/>
        <v>0</v>
      </c>
      <c r="R376" s="6" t="b" cm="1">
        <f t="array" ref="R376">CheckIzonMoji(A376)</f>
        <v>0</v>
      </c>
      <c r="S376" s="6" t="b">
        <f t="shared" si="93"/>
        <v>0</v>
      </c>
      <c r="T376" s="6" t="b">
        <f t="shared" si="94"/>
        <v>0</v>
      </c>
      <c r="U376" s="6" t="b">
        <f t="shared" si="95"/>
        <v>0</v>
      </c>
      <c r="V376" s="6" t="b">
        <f t="shared" si="96"/>
        <v>0</v>
      </c>
      <c r="W376" s="6" t="b">
        <f t="shared" si="97"/>
        <v>0</v>
      </c>
      <c r="X376" s="6" t="b">
        <f t="shared" si="98"/>
        <v>0</v>
      </c>
      <c r="Y376" s="6" t="b">
        <f t="shared" si="99"/>
        <v>0</v>
      </c>
      <c r="Z376" s="6" t="b">
        <f t="shared" si="100"/>
        <v>0</v>
      </c>
      <c r="AA376" s="6" t="b">
        <f t="shared" si="101"/>
        <v>0</v>
      </c>
      <c r="AB376" s="6" t="b">
        <f t="shared" si="102"/>
        <v>0</v>
      </c>
      <c r="AC376" s="6" t="b">
        <f t="shared" si="103"/>
        <v>0</v>
      </c>
      <c r="AD376" s="6" t="b">
        <f t="shared" si="104"/>
        <v>0</v>
      </c>
      <c r="AE376" s="6" t="b">
        <f>IF(Q376,IF(AND(LEN(O376)=7,COUNTIF(集荷不可!$A:$A,O376)=0),FALSE,TRUE),FALSE)</f>
        <v>0</v>
      </c>
      <c r="AF376" s="6" t="b">
        <f t="shared" si="105"/>
        <v>0</v>
      </c>
      <c r="AG376" s="6" t="b">
        <f t="shared" si="106"/>
        <v>0</v>
      </c>
    </row>
    <row r="377" spans="1:33" x14ac:dyDescent="0.45">
      <c r="A377" s="8"/>
      <c r="B377" s="8"/>
      <c r="C377" s="9"/>
      <c r="D377" s="9"/>
      <c r="E377" s="18"/>
      <c r="F377" s="8"/>
      <c r="G377" s="10"/>
      <c r="H377" s="10"/>
      <c r="I377" s="10"/>
      <c r="J377" s="11"/>
      <c r="K377" s="13"/>
      <c r="L377" s="14"/>
      <c r="M377" s="14"/>
      <c r="N377" s="10"/>
      <c r="O377" s="6" t="str">
        <f t="shared" si="107"/>
        <v/>
      </c>
      <c r="P377" s="6" t="str">
        <f t="shared" si="108"/>
        <v/>
      </c>
      <c r="Q377" s="6" t="b">
        <f t="shared" si="92"/>
        <v>0</v>
      </c>
      <c r="R377" s="6" t="b" cm="1">
        <f t="array" ref="R377">CheckIzonMoji(A377)</f>
        <v>0</v>
      </c>
      <c r="S377" s="6" t="b">
        <f t="shared" si="93"/>
        <v>0</v>
      </c>
      <c r="T377" s="6" t="b">
        <f t="shared" si="94"/>
        <v>0</v>
      </c>
      <c r="U377" s="6" t="b">
        <f t="shared" si="95"/>
        <v>0</v>
      </c>
      <c r="V377" s="6" t="b">
        <f t="shared" si="96"/>
        <v>0</v>
      </c>
      <c r="W377" s="6" t="b">
        <f t="shared" si="97"/>
        <v>0</v>
      </c>
      <c r="X377" s="6" t="b">
        <f t="shared" si="98"/>
        <v>0</v>
      </c>
      <c r="Y377" s="6" t="b">
        <f t="shared" si="99"/>
        <v>0</v>
      </c>
      <c r="Z377" s="6" t="b">
        <f t="shared" si="100"/>
        <v>0</v>
      </c>
      <c r="AA377" s="6" t="b">
        <f t="shared" si="101"/>
        <v>0</v>
      </c>
      <c r="AB377" s="6" t="b">
        <f t="shared" si="102"/>
        <v>0</v>
      </c>
      <c r="AC377" s="6" t="b">
        <f t="shared" si="103"/>
        <v>0</v>
      </c>
      <c r="AD377" s="6" t="b">
        <f t="shared" si="104"/>
        <v>0</v>
      </c>
      <c r="AE377" s="6" t="b">
        <f>IF(Q377,IF(AND(LEN(O377)=7,COUNTIF(集荷不可!$A:$A,O377)=0),FALSE,TRUE),FALSE)</f>
        <v>0</v>
      </c>
      <c r="AF377" s="6" t="b">
        <f t="shared" si="105"/>
        <v>0</v>
      </c>
      <c r="AG377" s="6" t="b">
        <f t="shared" si="106"/>
        <v>0</v>
      </c>
    </row>
    <row r="378" spans="1:33" x14ac:dyDescent="0.45">
      <c r="A378" s="8"/>
      <c r="B378" s="8"/>
      <c r="C378" s="9"/>
      <c r="D378" s="9"/>
      <c r="E378" s="18"/>
      <c r="F378" s="8"/>
      <c r="G378" s="10"/>
      <c r="H378" s="10"/>
      <c r="I378" s="10"/>
      <c r="J378" s="11"/>
      <c r="K378" s="13"/>
      <c r="L378" s="14"/>
      <c r="M378" s="14"/>
      <c r="N378" s="10"/>
      <c r="O378" s="6" t="str">
        <f t="shared" si="107"/>
        <v/>
      </c>
      <c r="P378" s="6" t="str">
        <f t="shared" si="108"/>
        <v/>
      </c>
      <c r="Q378" s="6" t="b">
        <f t="shared" si="92"/>
        <v>0</v>
      </c>
      <c r="R378" s="6" t="b" cm="1">
        <f t="array" ref="R378">CheckIzonMoji(A378)</f>
        <v>0</v>
      </c>
      <c r="S378" s="6" t="b">
        <f t="shared" si="93"/>
        <v>0</v>
      </c>
      <c r="T378" s="6" t="b">
        <f t="shared" si="94"/>
        <v>0</v>
      </c>
      <c r="U378" s="6" t="b">
        <f t="shared" si="95"/>
        <v>0</v>
      </c>
      <c r="V378" s="6" t="b">
        <f t="shared" si="96"/>
        <v>0</v>
      </c>
      <c r="W378" s="6" t="b">
        <f t="shared" si="97"/>
        <v>0</v>
      </c>
      <c r="X378" s="6" t="b">
        <f t="shared" si="98"/>
        <v>0</v>
      </c>
      <c r="Y378" s="6" t="b">
        <f t="shared" si="99"/>
        <v>0</v>
      </c>
      <c r="Z378" s="6" t="b">
        <f t="shared" si="100"/>
        <v>0</v>
      </c>
      <c r="AA378" s="6" t="b">
        <f t="shared" si="101"/>
        <v>0</v>
      </c>
      <c r="AB378" s="6" t="b">
        <f t="shared" si="102"/>
        <v>0</v>
      </c>
      <c r="AC378" s="6" t="b">
        <f t="shared" si="103"/>
        <v>0</v>
      </c>
      <c r="AD378" s="6" t="b">
        <f t="shared" si="104"/>
        <v>0</v>
      </c>
      <c r="AE378" s="6" t="b">
        <f>IF(Q378,IF(AND(LEN(O378)=7,COUNTIF(集荷不可!$A:$A,O378)=0),FALSE,TRUE),FALSE)</f>
        <v>0</v>
      </c>
      <c r="AF378" s="6" t="b">
        <f t="shared" si="105"/>
        <v>0</v>
      </c>
      <c r="AG378" s="6" t="b">
        <f t="shared" si="106"/>
        <v>0</v>
      </c>
    </row>
    <row r="379" spans="1:33" x14ac:dyDescent="0.45">
      <c r="A379" s="8"/>
      <c r="B379" s="8"/>
      <c r="C379" s="9"/>
      <c r="D379" s="9"/>
      <c r="E379" s="18"/>
      <c r="F379" s="8"/>
      <c r="G379" s="10"/>
      <c r="H379" s="10"/>
      <c r="I379" s="10"/>
      <c r="J379" s="11"/>
      <c r="K379" s="13"/>
      <c r="L379" s="14"/>
      <c r="M379" s="14"/>
      <c r="N379" s="10"/>
      <c r="O379" s="6" t="str">
        <f t="shared" si="107"/>
        <v/>
      </c>
      <c r="P379" s="6" t="str">
        <f t="shared" si="108"/>
        <v/>
      </c>
      <c r="Q379" s="6" t="b">
        <f t="shared" si="92"/>
        <v>0</v>
      </c>
      <c r="R379" s="6" t="b" cm="1">
        <f t="array" ref="R379">CheckIzonMoji(A379)</f>
        <v>0</v>
      </c>
      <c r="S379" s="6" t="b">
        <f t="shared" si="93"/>
        <v>0</v>
      </c>
      <c r="T379" s="6" t="b">
        <f t="shared" si="94"/>
        <v>0</v>
      </c>
      <c r="U379" s="6" t="b">
        <f t="shared" si="95"/>
        <v>0</v>
      </c>
      <c r="V379" s="6" t="b">
        <f t="shared" si="96"/>
        <v>0</v>
      </c>
      <c r="W379" s="6" t="b">
        <f t="shared" si="97"/>
        <v>0</v>
      </c>
      <c r="X379" s="6" t="b">
        <f t="shared" si="98"/>
        <v>0</v>
      </c>
      <c r="Y379" s="6" t="b">
        <f t="shared" si="99"/>
        <v>0</v>
      </c>
      <c r="Z379" s="6" t="b">
        <f t="shared" si="100"/>
        <v>0</v>
      </c>
      <c r="AA379" s="6" t="b">
        <f t="shared" si="101"/>
        <v>0</v>
      </c>
      <c r="AB379" s="6" t="b">
        <f t="shared" si="102"/>
        <v>0</v>
      </c>
      <c r="AC379" s="6" t="b">
        <f t="shared" si="103"/>
        <v>0</v>
      </c>
      <c r="AD379" s="6" t="b">
        <f t="shared" si="104"/>
        <v>0</v>
      </c>
      <c r="AE379" s="6" t="b">
        <f>IF(Q379,IF(AND(LEN(O379)=7,COUNTIF(集荷不可!$A:$A,O379)=0),FALSE,TRUE),FALSE)</f>
        <v>0</v>
      </c>
      <c r="AF379" s="6" t="b">
        <f t="shared" si="105"/>
        <v>0</v>
      </c>
      <c r="AG379" s="6" t="b">
        <f t="shared" si="106"/>
        <v>0</v>
      </c>
    </row>
    <row r="380" spans="1:33" x14ac:dyDescent="0.45">
      <c r="A380" s="8"/>
      <c r="B380" s="8"/>
      <c r="C380" s="9"/>
      <c r="D380" s="9"/>
      <c r="E380" s="18"/>
      <c r="F380" s="8"/>
      <c r="G380" s="10"/>
      <c r="H380" s="10"/>
      <c r="I380" s="10"/>
      <c r="J380" s="11"/>
      <c r="K380" s="13"/>
      <c r="L380" s="14"/>
      <c r="M380" s="14"/>
      <c r="N380" s="10"/>
      <c r="O380" s="6" t="str">
        <f t="shared" si="107"/>
        <v/>
      </c>
      <c r="P380" s="6" t="str">
        <f t="shared" si="108"/>
        <v/>
      </c>
      <c r="Q380" s="6" t="b">
        <f t="shared" si="92"/>
        <v>0</v>
      </c>
      <c r="R380" s="6" t="b" cm="1">
        <f t="array" ref="R380">CheckIzonMoji(A380)</f>
        <v>0</v>
      </c>
      <c r="S380" s="6" t="b">
        <f t="shared" si="93"/>
        <v>0</v>
      </c>
      <c r="T380" s="6" t="b">
        <f t="shared" si="94"/>
        <v>0</v>
      </c>
      <c r="U380" s="6" t="b">
        <f t="shared" si="95"/>
        <v>0</v>
      </c>
      <c r="V380" s="6" t="b">
        <f t="shared" si="96"/>
        <v>0</v>
      </c>
      <c r="W380" s="6" t="b">
        <f t="shared" si="97"/>
        <v>0</v>
      </c>
      <c r="X380" s="6" t="b">
        <f t="shared" si="98"/>
        <v>0</v>
      </c>
      <c r="Y380" s="6" t="b">
        <f t="shared" si="99"/>
        <v>0</v>
      </c>
      <c r="Z380" s="6" t="b">
        <f t="shared" si="100"/>
        <v>0</v>
      </c>
      <c r="AA380" s="6" t="b">
        <f t="shared" si="101"/>
        <v>0</v>
      </c>
      <c r="AB380" s="6" t="b">
        <f t="shared" si="102"/>
        <v>0</v>
      </c>
      <c r="AC380" s="6" t="b">
        <f t="shared" si="103"/>
        <v>0</v>
      </c>
      <c r="AD380" s="6" t="b">
        <f t="shared" si="104"/>
        <v>0</v>
      </c>
      <c r="AE380" s="6" t="b">
        <f>IF(Q380,IF(AND(LEN(O380)=7,COUNTIF(集荷不可!$A:$A,O380)=0),FALSE,TRUE),FALSE)</f>
        <v>0</v>
      </c>
      <c r="AF380" s="6" t="b">
        <f t="shared" si="105"/>
        <v>0</v>
      </c>
      <c r="AG380" s="6" t="b">
        <f t="shared" si="106"/>
        <v>0</v>
      </c>
    </row>
    <row r="381" spans="1:33" x14ac:dyDescent="0.45">
      <c r="A381" s="8"/>
      <c r="B381" s="8"/>
      <c r="C381" s="9"/>
      <c r="D381" s="9"/>
      <c r="E381" s="18"/>
      <c r="F381" s="8"/>
      <c r="G381" s="10"/>
      <c r="H381" s="10"/>
      <c r="I381" s="10"/>
      <c r="J381" s="11"/>
      <c r="K381" s="13"/>
      <c r="L381" s="14"/>
      <c r="M381" s="14"/>
      <c r="N381" s="10"/>
      <c r="O381" s="6" t="str">
        <f t="shared" si="107"/>
        <v/>
      </c>
      <c r="P381" s="6" t="str">
        <f t="shared" si="108"/>
        <v/>
      </c>
      <c r="Q381" s="6" t="b">
        <f t="shared" si="92"/>
        <v>0</v>
      </c>
      <c r="R381" s="6" t="b" cm="1">
        <f t="array" ref="R381">CheckIzonMoji(A381)</f>
        <v>0</v>
      </c>
      <c r="S381" s="6" t="b">
        <f t="shared" si="93"/>
        <v>0</v>
      </c>
      <c r="T381" s="6" t="b">
        <f t="shared" si="94"/>
        <v>0</v>
      </c>
      <c r="U381" s="6" t="b">
        <f t="shared" si="95"/>
        <v>0</v>
      </c>
      <c r="V381" s="6" t="b">
        <f t="shared" si="96"/>
        <v>0</v>
      </c>
      <c r="W381" s="6" t="b">
        <f t="shared" si="97"/>
        <v>0</v>
      </c>
      <c r="X381" s="6" t="b">
        <f t="shared" si="98"/>
        <v>0</v>
      </c>
      <c r="Y381" s="6" t="b">
        <f t="shared" si="99"/>
        <v>0</v>
      </c>
      <c r="Z381" s="6" t="b">
        <f t="shared" si="100"/>
        <v>0</v>
      </c>
      <c r="AA381" s="6" t="b">
        <f t="shared" si="101"/>
        <v>0</v>
      </c>
      <c r="AB381" s="6" t="b">
        <f t="shared" si="102"/>
        <v>0</v>
      </c>
      <c r="AC381" s="6" t="b">
        <f t="shared" si="103"/>
        <v>0</v>
      </c>
      <c r="AD381" s="6" t="b">
        <f t="shared" si="104"/>
        <v>0</v>
      </c>
      <c r="AE381" s="6" t="b">
        <f>IF(Q381,IF(AND(LEN(O381)=7,COUNTIF(集荷不可!$A:$A,O381)=0),FALSE,TRUE),FALSE)</f>
        <v>0</v>
      </c>
      <c r="AF381" s="6" t="b">
        <f t="shared" si="105"/>
        <v>0</v>
      </c>
      <c r="AG381" s="6" t="b">
        <f t="shared" si="106"/>
        <v>0</v>
      </c>
    </row>
    <row r="382" spans="1:33" x14ac:dyDescent="0.45">
      <c r="A382" s="8"/>
      <c r="B382" s="8"/>
      <c r="C382" s="9"/>
      <c r="D382" s="9"/>
      <c r="E382" s="18"/>
      <c r="F382" s="8"/>
      <c r="G382" s="10"/>
      <c r="H382" s="10"/>
      <c r="I382" s="10"/>
      <c r="J382" s="11"/>
      <c r="K382" s="13"/>
      <c r="L382" s="14"/>
      <c r="M382" s="14"/>
      <c r="N382" s="10"/>
      <c r="O382" s="6" t="str">
        <f t="shared" si="107"/>
        <v/>
      </c>
      <c r="P382" s="6" t="str">
        <f t="shared" si="108"/>
        <v/>
      </c>
      <c r="Q382" s="6" t="b">
        <f t="shared" si="92"/>
        <v>0</v>
      </c>
      <c r="R382" s="6" t="b" cm="1">
        <f t="array" ref="R382">CheckIzonMoji(A382)</f>
        <v>0</v>
      </c>
      <c r="S382" s="6" t="b">
        <f t="shared" si="93"/>
        <v>0</v>
      </c>
      <c r="T382" s="6" t="b">
        <f t="shared" si="94"/>
        <v>0</v>
      </c>
      <c r="U382" s="6" t="b">
        <f t="shared" si="95"/>
        <v>0</v>
      </c>
      <c r="V382" s="6" t="b">
        <f t="shared" si="96"/>
        <v>0</v>
      </c>
      <c r="W382" s="6" t="b">
        <f t="shared" si="97"/>
        <v>0</v>
      </c>
      <c r="X382" s="6" t="b">
        <f t="shared" si="98"/>
        <v>0</v>
      </c>
      <c r="Y382" s="6" t="b">
        <f t="shared" si="99"/>
        <v>0</v>
      </c>
      <c r="Z382" s="6" t="b">
        <f t="shared" si="100"/>
        <v>0</v>
      </c>
      <c r="AA382" s="6" t="b">
        <f t="shared" si="101"/>
        <v>0</v>
      </c>
      <c r="AB382" s="6" t="b">
        <f t="shared" si="102"/>
        <v>0</v>
      </c>
      <c r="AC382" s="6" t="b">
        <f t="shared" si="103"/>
        <v>0</v>
      </c>
      <c r="AD382" s="6" t="b">
        <f t="shared" si="104"/>
        <v>0</v>
      </c>
      <c r="AE382" s="6" t="b">
        <f>IF(Q382,IF(AND(LEN(O382)=7,COUNTIF(集荷不可!$A:$A,O382)=0),FALSE,TRUE),FALSE)</f>
        <v>0</v>
      </c>
      <c r="AF382" s="6" t="b">
        <f t="shared" si="105"/>
        <v>0</v>
      </c>
      <c r="AG382" s="6" t="b">
        <f t="shared" si="106"/>
        <v>0</v>
      </c>
    </row>
    <row r="383" spans="1:33" x14ac:dyDescent="0.45">
      <c r="A383" s="8"/>
      <c r="B383" s="8"/>
      <c r="C383" s="9"/>
      <c r="D383" s="9"/>
      <c r="E383" s="18"/>
      <c r="F383" s="8"/>
      <c r="G383" s="10"/>
      <c r="H383" s="10"/>
      <c r="I383" s="10"/>
      <c r="J383" s="11"/>
      <c r="K383" s="13"/>
      <c r="L383" s="14"/>
      <c r="M383" s="14"/>
      <c r="N383" s="10"/>
      <c r="O383" s="6" t="str">
        <f t="shared" si="107"/>
        <v/>
      </c>
      <c r="P383" s="6" t="str">
        <f t="shared" si="108"/>
        <v/>
      </c>
      <c r="Q383" s="6" t="b">
        <f t="shared" si="92"/>
        <v>0</v>
      </c>
      <c r="R383" s="6" t="b" cm="1">
        <f t="array" ref="R383">CheckIzonMoji(A383)</f>
        <v>0</v>
      </c>
      <c r="S383" s="6" t="b">
        <f t="shared" si="93"/>
        <v>0</v>
      </c>
      <c r="T383" s="6" t="b">
        <f t="shared" si="94"/>
        <v>0</v>
      </c>
      <c r="U383" s="6" t="b">
        <f t="shared" si="95"/>
        <v>0</v>
      </c>
      <c r="V383" s="6" t="b">
        <f t="shared" si="96"/>
        <v>0</v>
      </c>
      <c r="W383" s="6" t="b">
        <f t="shared" si="97"/>
        <v>0</v>
      </c>
      <c r="X383" s="6" t="b">
        <f t="shared" si="98"/>
        <v>0</v>
      </c>
      <c r="Y383" s="6" t="b">
        <f t="shared" si="99"/>
        <v>0</v>
      </c>
      <c r="Z383" s="6" t="b">
        <f t="shared" si="100"/>
        <v>0</v>
      </c>
      <c r="AA383" s="6" t="b">
        <f t="shared" si="101"/>
        <v>0</v>
      </c>
      <c r="AB383" s="6" t="b">
        <f t="shared" si="102"/>
        <v>0</v>
      </c>
      <c r="AC383" s="6" t="b">
        <f t="shared" si="103"/>
        <v>0</v>
      </c>
      <c r="AD383" s="6" t="b">
        <f t="shared" si="104"/>
        <v>0</v>
      </c>
      <c r="AE383" s="6" t="b">
        <f>IF(Q383,IF(AND(LEN(O383)=7,COUNTIF(集荷不可!$A:$A,O383)=0),FALSE,TRUE),FALSE)</f>
        <v>0</v>
      </c>
      <c r="AF383" s="6" t="b">
        <f t="shared" si="105"/>
        <v>0</v>
      </c>
      <c r="AG383" s="6" t="b">
        <f t="shared" si="106"/>
        <v>0</v>
      </c>
    </row>
    <row r="384" spans="1:33" x14ac:dyDescent="0.45">
      <c r="A384" s="8"/>
      <c r="B384" s="8"/>
      <c r="C384" s="9"/>
      <c r="D384" s="9"/>
      <c r="E384" s="18"/>
      <c r="F384" s="8"/>
      <c r="G384" s="10"/>
      <c r="H384" s="10"/>
      <c r="I384" s="10"/>
      <c r="J384" s="11"/>
      <c r="K384" s="13"/>
      <c r="L384" s="14"/>
      <c r="M384" s="14"/>
      <c r="N384" s="10"/>
      <c r="O384" s="6" t="str">
        <f t="shared" si="107"/>
        <v/>
      </c>
      <c r="P384" s="6" t="str">
        <f t="shared" si="108"/>
        <v/>
      </c>
      <c r="Q384" s="6" t="b">
        <f t="shared" si="92"/>
        <v>0</v>
      </c>
      <c r="R384" s="6" t="b" cm="1">
        <f t="array" ref="R384">CheckIzonMoji(A384)</f>
        <v>0</v>
      </c>
      <c r="S384" s="6" t="b">
        <f t="shared" si="93"/>
        <v>0</v>
      </c>
      <c r="T384" s="6" t="b">
        <f t="shared" si="94"/>
        <v>0</v>
      </c>
      <c r="U384" s="6" t="b">
        <f t="shared" si="95"/>
        <v>0</v>
      </c>
      <c r="V384" s="6" t="b">
        <f t="shared" si="96"/>
        <v>0</v>
      </c>
      <c r="W384" s="6" t="b">
        <f t="shared" si="97"/>
        <v>0</v>
      </c>
      <c r="X384" s="6" t="b">
        <f t="shared" si="98"/>
        <v>0</v>
      </c>
      <c r="Y384" s="6" t="b">
        <f t="shared" si="99"/>
        <v>0</v>
      </c>
      <c r="Z384" s="6" t="b">
        <f t="shared" si="100"/>
        <v>0</v>
      </c>
      <c r="AA384" s="6" t="b">
        <f t="shared" si="101"/>
        <v>0</v>
      </c>
      <c r="AB384" s="6" t="b">
        <f t="shared" si="102"/>
        <v>0</v>
      </c>
      <c r="AC384" s="6" t="b">
        <f t="shared" si="103"/>
        <v>0</v>
      </c>
      <c r="AD384" s="6" t="b">
        <f t="shared" si="104"/>
        <v>0</v>
      </c>
      <c r="AE384" s="6" t="b">
        <f>IF(Q384,IF(AND(LEN(O384)=7,COUNTIF(集荷不可!$A:$A,O384)=0),FALSE,TRUE),FALSE)</f>
        <v>0</v>
      </c>
      <c r="AF384" s="6" t="b">
        <f t="shared" si="105"/>
        <v>0</v>
      </c>
      <c r="AG384" s="6" t="b">
        <f t="shared" si="106"/>
        <v>0</v>
      </c>
    </row>
    <row r="385" spans="1:33" x14ac:dyDescent="0.45">
      <c r="A385" s="8"/>
      <c r="B385" s="8"/>
      <c r="C385" s="9"/>
      <c r="D385" s="9"/>
      <c r="E385" s="18"/>
      <c r="F385" s="8"/>
      <c r="G385" s="10"/>
      <c r="H385" s="10"/>
      <c r="I385" s="10"/>
      <c r="J385" s="11"/>
      <c r="K385" s="13"/>
      <c r="L385" s="14"/>
      <c r="M385" s="14"/>
      <c r="N385" s="10"/>
      <c r="O385" s="6" t="str">
        <f t="shared" si="107"/>
        <v/>
      </c>
      <c r="P385" s="6" t="str">
        <f t="shared" si="108"/>
        <v/>
      </c>
      <c r="Q385" s="6" t="b">
        <f t="shared" si="92"/>
        <v>0</v>
      </c>
      <c r="R385" s="6" t="b" cm="1">
        <f t="array" ref="R385">CheckIzonMoji(A385)</f>
        <v>0</v>
      </c>
      <c r="S385" s="6" t="b">
        <f t="shared" si="93"/>
        <v>0</v>
      </c>
      <c r="T385" s="6" t="b">
        <f t="shared" si="94"/>
        <v>0</v>
      </c>
      <c r="U385" s="6" t="b">
        <f t="shared" si="95"/>
        <v>0</v>
      </c>
      <c r="V385" s="6" t="b">
        <f t="shared" si="96"/>
        <v>0</v>
      </c>
      <c r="W385" s="6" t="b">
        <f t="shared" si="97"/>
        <v>0</v>
      </c>
      <c r="X385" s="6" t="b">
        <f t="shared" si="98"/>
        <v>0</v>
      </c>
      <c r="Y385" s="6" t="b">
        <f t="shared" si="99"/>
        <v>0</v>
      </c>
      <c r="Z385" s="6" t="b">
        <f t="shared" si="100"/>
        <v>0</v>
      </c>
      <c r="AA385" s="6" t="b">
        <f t="shared" si="101"/>
        <v>0</v>
      </c>
      <c r="AB385" s="6" t="b">
        <f t="shared" si="102"/>
        <v>0</v>
      </c>
      <c r="AC385" s="6" t="b">
        <f t="shared" si="103"/>
        <v>0</v>
      </c>
      <c r="AD385" s="6" t="b">
        <f t="shared" si="104"/>
        <v>0</v>
      </c>
      <c r="AE385" s="6" t="b">
        <f>IF(Q385,IF(AND(LEN(O385)=7,COUNTIF(集荷不可!$A:$A,O385)=0),FALSE,TRUE),FALSE)</f>
        <v>0</v>
      </c>
      <c r="AF385" s="6" t="b">
        <f t="shared" si="105"/>
        <v>0</v>
      </c>
      <c r="AG385" s="6" t="b">
        <f t="shared" si="106"/>
        <v>0</v>
      </c>
    </row>
    <row r="386" spans="1:33" x14ac:dyDescent="0.45">
      <c r="A386" s="8"/>
      <c r="B386" s="8"/>
      <c r="C386" s="9"/>
      <c r="D386" s="9"/>
      <c r="E386" s="18"/>
      <c r="F386" s="8"/>
      <c r="G386" s="10"/>
      <c r="H386" s="10"/>
      <c r="I386" s="10"/>
      <c r="J386" s="11"/>
      <c r="K386" s="13"/>
      <c r="L386" s="14"/>
      <c r="M386" s="14"/>
      <c r="N386" s="10"/>
      <c r="O386" s="6" t="str">
        <f t="shared" si="107"/>
        <v/>
      </c>
      <c r="P386" s="6" t="str">
        <f t="shared" si="108"/>
        <v/>
      </c>
      <c r="Q386" s="6" t="b">
        <f t="shared" si="92"/>
        <v>0</v>
      </c>
      <c r="R386" s="6" t="b" cm="1">
        <f t="array" ref="R386">CheckIzonMoji(A386)</f>
        <v>0</v>
      </c>
      <c r="S386" s="6" t="b">
        <f t="shared" si="93"/>
        <v>0</v>
      </c>
      <c r="T386" s="6" t="b">
        <f t="shared" si="94"/>
        <v>0</v>
      </c>
      <c r="U386" s="6" t="b">
        <f t="shared" si="95"/>
        <v>0</v>
      </c>
      <c r="V386" s="6" t="b">
        <f t="shared" si="96"/>
        <v>0</v>
      </c>
      <c r="W386" s="6" t="b">
        <f t="shared" si="97"/>
        <v>0</v>
      </c>
      <c r="X386" s="6" t="b">
        <f t="shared" si="98"/>
        <v>0</v>
      </c>
      <c r="Y386" s="6" t="b">
        <f t="shared" si="99"/>
        <v>0</v>
      </c>
      <c r="Z386" s="6" t="b">
        <f t="shared" si="100"/>
        <v>0</v>
      </c>
      <c r="AA386" s="6" t="b">
        <f t="shared" si="101"/>
        <v>0</v>
      </c>
      <c r="AB386" s="6" t="b">
        <f t="shared" si="102"/>
        <v>0</v>
      </c>
      <c r="AC386" s="6" t="b">
        <f t="shared" si="103"/>
        <v>0</v>
      </c>
      <c r="AD386" s="6" t="b">
        <f t="shared" si="104"/>
        <v>0</v>
      </c>
      <c r="AE386" s="6" t="b">
        <f>IF(Q386,IF(AND(LEN(O386)=7,COUNTIF(集荷不可!$A:$A,O386)=0),FALSE,TRUE),FALSE)</f>
        <v>0</v>
      </c>
      <c r="AF386" s="6" t="b">
        <f t="shared" si="105"/>
        <v>0</v>
      </c>
      <c r="AG386" s="6" t="b">
        <f t="shared" si="106"/>
        <v>0</v>
      </c>
    </row>
    <row r="387" spans="1:33" x14ac:dyDescent="0.45">
      <c r="A387" s="8"/>
      <c r="B387" s="8"/>
      <c r="C387" s="9"/>
      <c r="D387" s="9"/>
      <c r="E387" s="18"/>
      <c r="F387" s="8"/>
      <c r="G387" s="10"/>
      <c r="H387" s="10"/>
      <c r="I387" s="10"/>
      <c r="J387" s="11"/>
      <c r="K387" s="13"/>
      <c r="L387" s="14"/>
      <c r="M387" s="14"/>
      <c r="N387" s="10"/>
      <c r="O387" s="6" t="str">
        <f t="shared" si="107"/>
        <v/>
      </c>
      <c r="P387" s="6" t="str">
        <f t="shared" si="108"/>
        <v/>
      </c>
      <c r="Q387" s="6" t="b">
        <f t="shared" si="92"/>
        <v>0</v>
      </c>
      <c r="R387" s="6" t="b" cm="1">
        <f t="array" ref="R387">CheckIzonMoji(A387)</f>
        <v>0</v>
      </c>
      <c r="S387" s="6" t="b">
        <f t="shared" si="93"/>
        <v>0</v>
      </c>
      <c r="T387" s="6" t="b">
        <f t="shared" si="94"/>
        <v>0</v>
      </c>
      <c r="U387" s="6" t="b">
        <f t="shared" si="95"/>
        <v>0</v>
      </c>
      <c r="V387" s="6" t="b">
        <f t="shared" si="96"/>
        <v>0</v>
      </c>
      <c r="W387" s="6" t="b">
        <f t="shared" si="97"/>
        <v>0</v>
      </c>
      <c r="X387" s="6" t="b">
        <f t="shared" si="98"/>
        <v>0</v>
      </c>
      <c r="Y387" s="6" t="b">
        <f t="shared" si="99"/>
        <v>0</v>
      </c>
      <c r="Z387" s="6" t="b">
        <f t="shared" si="100"/>
        <v>0</v>
      </c>
      <c r="AA387" s="6" t="b">
        <f t="shared" si="101"/>
        <v>0</v>
      </c>
      <c r="AB387" s="6" t="b">
        <f t="shared" si="102"/>
        <v>0</v>
      </c>
      <c r="AC387" s="6" t="b">
        <f t="shared" si="103"/>
        <v>0</v>
      </c>
      <c r="AD387" s="6" t="b">
        <f t="shared" si="104"/>
        <v>0</v>
      </c>
      <c r="AE387" s="6" t="b">
        <f>IF(Q387,IF(AND(LEN(O387)=7,COUNTIF(集荷不可!$A:$A,O387)=0),FALSE,TRUE),FALSE)</f>
        <v>0</v>
      </c>
      <c r="AF387" s="6" t="b">
        <f t="shared" si="105"/>
        <v>0</v>
      </c>
      <c r="AG387" s="6" t="b">
        <f t="shared" si="106"/>
        <v>0</v>
      </c>
    </row>
    <row r="388" spans="1:33" x14ac:dyDescent="0.45">
      <c r="A388" s="8"/>
      <c r="B388" s="8"/>
      <c r="C388" s="9"/>
      <c r="D388" s="9"/>
      <c r="E388" s="18"/>
      <c r="F388" s="8"/>
      <c r="G388" s="10"/>
      <c r="H388" s="10"/>
      <c r="I388" s="10"/>
      <c r="J388" s="11"/>
      <c r="K388" s="13"/>
      <c r="L388" s="14"/>
      <c r="M388" s="14"/>
      <c r="N388" s="10"/>
      <c r="O388" s="6" t="str">
        <f t="shared" si="107"/>
        <v/>
      </c>
      <c r="P388" s="6" t="str">
        <f t="shared" si="108"/>
        <v/>
      </c>
      <c r="Q388" s="6" t="b">
        <f t="shared" si="92"/>
        <v>0</v>
      </c>
      <c r="R388" s="6" t="b" cm="1">
        <f t="array" ref="R388">CheckIzonMoji(A388)</f>
        <v>0</v>
      </c>
      <c r="S388" s="6" t="b">
        <f t="shared" si="93"/>
        <v>0</v>
      </c>
      <c r="T388" s="6" t="b">
        <f t="shared" si="94"/>
        <v>0</v>
      </c>
      <c r="U388" s="6" t="b">
        <f t="shared" si="95"/>
        <v>0</v>
      </c>
      <c r="V388" s="6" t="b">
        <f t="shared" si="96"/>
        <v>0</v>
      </c>
      <c r="W388" s="6" t="b">
        <f t="shared" si="97"/>
        <v>0</v>
      </c>
      <c r="X388" s="6" t="b">
        <f t="shared" si="98"/>
        <v>0</v>
      </c>
      <c r="Y388" s="6" t="b">
        <f t="shared" si="99"/>
        <v>0</v>
      </c>
      <c r="Z388" s="6" t="b">
        <f t="shared" si="100"/>
        <v>0</v>
      </c>
      <c r="AA388" s="6" t="b">
        <f t="shared" si="101"/>
        <v>0</v>
      </c>
      <c r="AB388" s="6" t="b">
        <f t="shared" si="102"/>
        <v>0</v>
      </c>
      <c r="AC388" s="6" t="b">
        <f t="shared" si="103"/>
        <v>0</v>
      </c>
      <c r="AD388" s="6" t="b">
        <f t="shared" si="104"/>
        <v>0</v>
      </c>
      <c r="AE388" s="6" t="b">
        <f>IF(Q388,IF(AND(LEN(O388)=7,COUNTIF(集荷不可!$A:$A,O388)=0),FALSE,TRUE),FALSE)</f>
        <v>0</v>
      </c>
      <c r="AF388" s="6" t="b">
        <f t="shared" si="105"/>
        <v>0</v>
      </c>
      <c r="AG388" s="6" t="b">
        <f t="shared" si="106"/>
        <v>0</v>
      </c>
    </row>
    <row r="389" spans="1:33" x14ac:dyDescent="0.45">
      <c r="A389" s="8"/>
      <c r="B389" s="8"/>
      <c r="C389" s="9"/>
      <c r="D389" s="9"/>
      <c r="E389" s="18"/>
      <c r="F389" s="8"/>
      <c r="G389" s="10"/>
      <c r="H389" s="10"/>
      <c r="I389" s="10"/>
      <c r="J389" s="11"/>
      <c r="K389" s="13"/>
      <c r="L389" s="14"/>
      <c r="M389" s="14"/>
      <c r="N389" s="10"/>
      <c r="O389" s="6" t="str">
        <f t="shared" si="107"/>
        <v/>
      </c>
      <c r="P389" s="6" t="str">
        <f t="shared" si="108"/>
        <v/>
      </c>
      <c r="Q389" s="6" t="b">
        <f t="shared" si="92"/>
        <v>0</v>
      </c>
      <c r="R389" s="6" t="b" cm="1">
        <f t="array" ref="R389">CheckIzonMoji(A389)</f>
        <v>0</v>
      </c>
      <c r="S389" s="6" t="b">
        <f t="shared" si="93"/>
        <v>0</v>
      </c>
      <c r="T389" s="6" t="b">
        <f t="shared" si="94"/>
        <v>0</v>
      </c>
      <c r="U389" s="6" t="b">
        <f t="shared" si="95"/>
        <v>0</v>
      </c>
      <c r="V389" s="6" t="b">
        <f t="shared" si="96"/>
        <v>0</v>
      </c>
      <c r="W389" s="6" t="b">
        <f t="shared" si="97"/>
        <v>0</v>
      </c>
      <c r="X389" s="6" t="b">
        <f t="shared" si="98"/>
        <v>0</v>
      </c>
      <c r="Y389" s="6" t="b">
        <f t="shared" si="99"/>
        <v>0</v>
      </c>
      <c r="Z389" s="6" t="b">
        <f t="shared" si="100"/>
        <v>0</v>
      </c>
      <c r="AA389" s="6" t="b">
        <f t="shared" si="101"/>
        <v>0</v>
      </c>
      <c r="AB389" s="6" t="b">
        <f t="shared" si="102"/>
        <v>0</v>
      </c>
      <c r="AC389" s="6" t="b">
        <f t="shared" si="103"/>
        <v>0</v>
      </c>
      <c r="AD389" s="6" t="b">
        <f t="shared" si="104"/>
        <v>0</v>
      </c>
      <c r="AE389" s="6" t="b">
        <f>IF(Q389,IF(AND(LEN(O389)=7,COUNTIF(集荷不可!$A:$A,O389)=0),FALSE,TRUE),FALSE)</f>
        <v>0</v>
      </c>
      <c r="AF389" s="6" t="b">
        <f t="shared" si="105"/>
        <v>0</v>
      </c>
      <c r="AG389" s="6" t="b">
        <f t="shared" si="106"/>
        <v>0</v>
      </c>
    </row>
    <row r="390" spans="1:33" x14ac:dyDescent="0.45">
      <c r="A390" s="8"/>
      <c r="B390" s="8"/>
      <c r="C390" s="9"/>
      <c r="D390" s="9"/>
      <c r="E390" s="18"/>
      <c r="F390" s="8"/>
      <c r="G390" s="10"/>
      <c r="H390" s="10"/>
      <c r="I390" s="10"/>
      <c r="J390" s="11"/>
      <c r="K390" s="13"/>
      <c r="L390" s="14"/>
      <c r="M390" s="14"/>
      <c r="N390" s="10"/>
      <c r="O390" s="6" t="str">
        <f t="shared" si="107"/>
        <v/>
      </c>
      <c r="P390" s="6" t="str">
        <f t="shared" si="108"/>
        <v/>
      </c>
      <c r="Q390" s="6" t="b">
        <f t="shared" si="92"/>
        <v>0</v>
      </c>
      <c r="R390" s="6" t="b" cm="1">
        <f t="array" ref="R390">CheckIzonMoji(A390)</f>
        <v>0</v>
      </c>
      <c r="S390" s="6" t="b">
        <f t="shared" si="93"/>
        <v>0</v>
      </c>
      <c r="T390" s="6" t="b">
        <f t="shared" si="94"/>
        <v>0</v>
      </c>
      <c r="U390" s="6" t="b">
        <f t="shared" si="95"/>
        <v>0</v>
      </c>
      <c r="V390" s="6" t="b">
        <f t="shared" si="96"/>
        <v>0</v>
      </c>
      <c r="W390" s="6" t="b">
        <f t="shared" si="97"/>
        <v>0</v>
      </c>
      <c r="X390" s="6" t="b">
        <f t="shared" si="98"/>
        <v>0</v>
      </c>
      <c r="Y390" s="6" t="b">
        <f t="shared" si="99"/>
        <v>0</v>
      </c>
      <c r="Z390" s="6" t="b">
        <f t="shared" si="100"/>
        <v>0</v>
      </c>
      <c r="AA390" s="6" t="b">
        <f t="shared" si="101"/>
        <v>0</v>
      </c>
      <c r="AB390" s="6" t="b">
        <f t="shared" si="102"/>
        <v>0</v>
      </c>
      <c r="AC390" s="6" t="b">
        <f t="shared" si="103"/>
        <v>0</v>
      </c>
      <c r="AD390" s="6" t="b">
        <f t="shared" si="104"/>
        <v>0</v>
      </c>
      <c r="AE390" s="6" t="b">
        <f>IF(Q390,IF(AND(LEN(O390)=7,COUNTIF(集荷不可!$A:$A,O390)=0),FALSE,TRUE),FALSE)</f>
        <v>0</v>
      </c>
      <c r="AF390" s="6" t="b">
        <f t="shared" si="105"/>
        <v>0</v>
      </c>
      <c r="AG390" s="6" t="b">
        <f t="shared" si="106"/>
        <v>0</v>
      </c>
    </row>
    <row r="391" spans="1:33" x14ac:dyDescent="0.45">
      <c r="A391" s="8"/>
      <c r="B391" s="8"/>
      <c r="C391" s="9"/>
      <c r="D391" s="9"/>
      <c r="E391" s="18"/>
      <c r="F391" s="8"/>
      <c r="G391" s="10"/>
      <c r="H391" s="10"/>
      <c r="I391" s="10"/>
      <c r="J391" s="11"/>
      <c r="K391" s="13"/>
      <c r="L391" s="14"/>
      <c r="M391" s="14"/>
      <c r="N391" s="10"/>
      <c r="O391" s="6" t="str">
        <f t="shared" si="107"/>
        <v/>
      </c>
      <c r="P391" s="6" t="str">
        <f t="shared" si="108"/>
        <v/>
      </c>
      <c r="Q391" s="6" t="b">
        <f t="shared" ref="Q391:Q454" si="109">IF(LEN(A391&amp;B391&amp;C391&amp;D391&amp;E391&amp;F391&amp;G391&amp;H391&amp;I391&amp;J391&amp;K391&amp;L391&amp;M391&amp;N391)=0,FALSE,TRUE)</f>
        <v>0</v>
      </c>
      <c r="R391" s="6" t="b" cm="1">
        <f t="array" ref="R391">CheckIzonMoji(A391)</f>
        <v>0</v>
      </c>
      <c r="S391" s="6" t="b">
        <f t="shared" ref="S391:S454" si="110">IF(Q391,IF(AND(LENB(A391)&gt;2,LENB(A391)&lt;33),FALSE,TRUE),FALSE)</f>
        <v>0</v>
      </c>
      <c r="T391" s="6" t="b">
        <f t="shared" ref="T391:T454" si="111">IF(Q391,IF(B391="",TRUE,FALSE),FALSE)</f>
        <v>0</v>
      </c>
      <c r="U391" s="6" t="b">
        <f t="shared" ref="U391:U454" si="112">IF(Q391,IF(OR(C391="",ISERR(DAY(C391))),TRUE,FALSE),FALSE)</f>
        <v>0</v>
      </c>
      <c r="V391" s="6" t="b">
        <f t="shared" ref="V391:V454" si="113">IF(Q391,IF(D391="",TRUE,FALSE),FALSE)</f>
        <v>0</v>
      </c>
      <c r="W391" s="6" t="b">
        <f t="shared" ref="W391:W454" si="114">IF(Q391,IF(AND(LENB(F391)&gt;1,LENB(F391)&lt;65),FALSE,TRUE),FALSE)</f>
        <v>0</v>
      </c>
      <c r="X391" s="6" t="b">
        <f t="shared" ref="X391:X454" si="115">IF(LENB(G391)&lt;33,FALSE,TRUE)</f>
        <v>0</v>
      </c>
      <c r="Y391" s="6" t="b">
        <f t="shared" ref="Y391:Y454" si="116">IF(LENB(H391)&lt;51,FALSE,TRUE)</f>
        <v>0</v>
      </c>
      <c r="Z391" s="6" t="b">
        <f t="shared" ref="Z391:Z454" si="117">IF(LENB(I391)&lt;51,FALSE,TRUE)</f>
        <v>0</v>
      </c>
      <c r="AA391" s="6" t="b">
        <f t="shared" ref="AA391:AA454" si="118">IF(Q391,IF(AND(LENB(J391)&gt;2,LENB(J391)&lt;16),FALSE,TRUE),FALSE)</f>
        <v>0</v>
      </c>
      <c r="AB391" s="6" t="b">
        <f t="shared" ref="AB391:AB454" si="119">IF(Q391,IF(AND(LENB(K391)&lt;61),FALSE,TRUE),FALSE)</f>
        <v>0</v>
      </c>
      <c r="AC391" s="6" t="b">
        <f t="shared" ref="AC391:AC454" si="120">IF(Q391,IF(AND(LENB(L391)&lt;9),FALSE,TRUE),FALSE)</f>
        <v>0</v>
      </c>
      <c r="AD391" s="6" t="b">
        <f t="shared" ref="AD391:AD454" si="121">IF(Q391,IF(N391="",TRUE,FALSE),FALSE)</f>
        <v>0</v>
      </c>
      <c r="AE391" s="6" t="b">
        <f>IF(Q391,IF(AND(LEN(O391)=7,COUNTIF(集荷不可!$A:$A,O391)=0),FALSE,TRUE),FALSE)</f>
        <v>0</v>
      </c>
      <c r="AF391" s="6" t="b">
        <f t="shared" ref="AF391:AF454" si="122">IF(ISERROR(FIND(".@",K391)),FALSE,TRUE)</f>
        <v>0</v>
      </c>
      <c r="AG391" s="6" t="b">
        <f t="shared" ref="AG391:AG454" si="123">IF(LENB(M391)&lt;9,FALSE,TRUE)</f>
        <v>0</v>
      </c>
    </row>
    <row r="392" spans="1:33" x14ac:dyDescent="0.45">
      <c r="A392" s="8"/>
      <c r="B392" s="8"/>
      <c r="C392" s="9"/>
      <c r="D392" s="9"/>
      <c r="E392" s="18"/>
      <c r="F392" s="8"/>
      <c r="G392" s="10"/>
      <c r="H392" s="10"/>
      <c r="I392" s="10"/>
      <c r="J392" s="11"/>
      <c r="K392" s="13"/>
      <c r="L392" s="14"/>
      <c r="M392" s="14"/>
      <c r="N392" s="10"/>
      <c r="O392" s="6" t="str">
        <f t="shared" si="107"/>
        <v/>
      </c>
      <c r="P392" s="6" t="str">
        <f t="shared" si="108"/>
        <v/>
      </c>
      <c r="Q392" s="6" t="b">
        <f t="shared" si="109"/>
        <v>0</v>
      </c>
      <c r="R392" s="6" t="b" cm="1">
        <f t="array" ref="R392">CheckIzonMoji(A392)</f>
        <v>0</v>
      </c>
      <c r="S392" s="6" t="b">
        <f t="shared" si="110"/>
        <v>0</v>
      </c>
      <c r="T392" s="6" t="b">
        <f t="shared" si="111"/>
        <v>0</v>
      </c>
      <c r="U392" s="6" t="b">
        <f t="shared" si="112"/>
        <v>0</v>
      </c>
      <c r="V392" s="6" t="b">
        <f t="shared" si="113"/>
        <v>0</v>
      </c>
      <c r="W392" s="6" t="b">
        <f t="shared" si="114"/>
        <v>0</v>
      </c>
      <c r="X392" s="6" t="b">
        <f t="shared" si="115"/>
        <v>0</v>
      </c>
      <c r="Y392" s="6" t="b">
        <f t="shared" si="116"/>
        <v>0</v>
      </c>
      <c r="Z392" s="6" t="b">
        <f t="shared" si="117"/>
        <v>0</v>
      </c>
      <c r="AA392" s="6" t="b">
        <f t="shared" si="118"/>
        <v>0</v>
      </c>
      <c r="AB392" s="6" t="b">
        <f t="shared" si="119"/>
        <v>0</v>
      </c>
      <c r="AC392" s="6" t="b">
        <f t="shared" si="120"/>
        <v>0</v>
      </c>
      <c r="AD392" s="6" t="b">
        <f t="shared" si="121"/>
        <v>0</v>
      </c>
      <c r="AE392" s="6" t="b">
        <f>IF(Q392,IF(AND(LEN(O392)=7,COUNTIF(集荷不可!$A:$A,O392)=0),FALSE,TRUE),FALSE)</f>
        <v>0</v>
      </c>
      <c r="AF392" s="6" t="b">
        <f t="shared" si="122"/>
        <v>0</v>
      </c>
      <c r="AG392" s="6" t="b">
        <f t="shared" si="123"/>
        <v>0</v>
      </c>
    </row>
    <row r="393" spans="1:33" x14ac:dyDescent="0.45">
      <c r="A393" s="8"/>
      <c r="B393" s="8"/>
      <c r="C393" s="9"/>
      <c r="D393" s="9"/>
      <c r="E393" s="18"/>
      <c r="F393" s="8"/>
      <c r="G393" s="10"/>
      <c r="H393" s="10"/>
      <c r="I393" s="10"/>
      <c r="J393" s="11"/>
      <c r="K393" s="13"/>
      <c r="L393" s="14"/>
      <c r="M393" s="14"/>
      <c r="N393" s="10"/>
      <c r="O393" s="6" t="str">
        <f t="shared" ref="O393:O456" si="124">SUBSTITUTE(E393,"-","")</f>
        <v/>
      </c>
      <c r="P393" s="6" t="str">
        <f t="shared" ref="P393:P456" si="125">LEFT(N393,1)</f>
        <v/>
      </c>
      <c r="Q393" s="6" t="b">
        <f t="shared" si="109"/>
        <v>0</v>
      </c>
      <c r="R393" s="6" t="b" cm="1">
        <f t="array" ref="R393">CheckIzonMoji(A393)</f>
        <v>0</v>
      </c>
      <c r="S393" s="6" t="b">
        <f t="shared" si="110"/>
        <v>0</v>
      </c>
      <c r="T393" s="6" t="b">
        <f t="shared" si="111"/>
        <v>0</v>
      </c>
      <c r="U393" s="6" t="b">
        <f t="shared" si="112"/>
        <v>0</v>
      </c>
      <c r="V393" s="6" t="b">
        <f t="shared" si="113"/>
        <v>0</v>
      </c>
      <c r="W393" s="6" t="b">
        <f t="shared" si="114"/>
        <v>0</v>
      </c>
      <c r="X393" s="6" t="b">
        <f t="shared" si="115"/>
        <v>0</v>
      </c>
      <c r="Y393" s="6" t="b">
        <f t="shared" si="116"/>
        <v>0</v>
      </c>
      <c r="Z393" s="6" t="b">
        <f t="shared" si="117"/>
        <v>0</v>
      </c>
      <c r="AA393" s="6" t="b">
        <f t="shared" si="118"/>
        <v>0</v>
      </c>
      <c r="AB393" s="6" t="b">
        <f t="shared" si="119"/>
        <v>0</v>
      </c>
      <c r="AC393" s="6" t="b">
        <f t="shared" si="120"/>
        <v>0</v>
      </c>
      <c r="AD393" s="6" t="b">
        <f t="shared" si="121"/>
        <v>0</v>
      </c>
      <c r="AE393" s="6" t="b">
        <f>IF(Q393,IF(AND(LEN(O393)=7,COUNTIF(集荷不可!$A:$A,O393)=0),FALSE,TRUE),FALSE)</f>
        <v>0</v>
      </c>
      <c r="AF393" s="6" t="b">
        <f t="shared" si="122"/>
        <v>0</v>
      </c>
      <c r="AG393" s="6" t="b">
        <f t="shared" si="123"/>
        <v>0</v>
      </c>
    </row>
    <row r="394" spans="1:33" x14ac:dyDescent="0.45">
      <c r="A394" s="8"/>
      <c r="B394" s="8"/>
      <c r="C394" s="9"/>
      <c r="D394" s="9"/>
      <c r="E394" s="18"/>
      <c r="F394" s="8"/>
      <c r="G394" s="10"/>
      <c r="H394" s="10"/>
      <c r="I394" s="10"/>
      <c r="J394" s="11"/>
      <c r="K394" s="13"/>
      <c r="L394" s="14"/>
      <c r="M394" s="14"/>
      <c r="N394" s="10"/>
      <c r="O394" s="6" t="str">
        <f t="shared" si="124"/>
        <v/>
      </c>
      <c r="P394" s="6" t="str">
        <f t="shared" si="125"/>
        <v/>
      </c>
      <c r="Q394" s="6" t="b">
        <f t="shared" si="109"/>
        <v>0</v>
      </c>
      <c r="R394" s="6" t="b" cm="1">
        <f t="array" ref="R394">CheckIzonMoji(A394)</f>
        <v>0</v>
      </c>
      <c r="S394" s="6" t="b">
        <f t="shared" si="110"/>
        <v>0</v>
      </c>
      <c r="T394" s="6" t="b">
        <f t="shared" si="111"/>
        <v>0</v>
      </c>
      <c r="U394" s="6" t="b">
        <f t="shared" si="112"/>
        <v>0</v>
      </c>
      <c r="V394" s="6" t="b">
        <f t="shared" si="113"/>
        <v>0</v>
      </c>
      <c r="W394" s="6" t="b">
        <f t="shared" si="114"/>
        <v>0</v>
      </c>
      <c r="X394" s="6" t="b">
        <f t="shared" si="115"/>
        <v>0</v>
      </c>
      <c r="Y394" s="6" t="b">
        <f t="shared" si="116"/>
        <v>0</v>
      </c>
      <c r="Z394" s="6" t="b">
        <f t="shared" si="117"/>
        <v>0</v>
      </c>
      <c r="AA394" s="6" t="b">
        <f t="shared" si="118"/>
        <v>0</v>
      </c>
      <c r="AB394" s="6" t="b">
        <f t="shared" si="119"/>
        <v>0</v>
      </c>
      <c r="AC394" s="6" t="b">
        <f t="shared" si="120"/>
        <v>0</v>
      </c>
      <c r="AD394" s="6" t="b">
        <f t="shared" si="121"/>
        <v>0</v>
      </c>
      <c r="AE394" s="6" t="b">
        <f>IF(Q394,IF(AND(LEN(O394)=7,COUNTIF(集荷不可!$A:$A,O394)=0),FALSE,TRUE),FALSE)</f>
        <v>0</v>
      </c>
      <c r="AF394" s="6" t="b">
        <f t="shared" si="122"/>
        <v>0</v>
      </c>
      <c r="AG394" s="6" t="b">
        <f t="shared" si="123"/>
        <v>0</v>
      </c>
    </row>
    <row r="395" spans="1:33" x14ac:dyDescent="0.45">
      <c r="A395" s="8"/>
      <c r="B395" s="8"/>
      <c r="C395" s="9"/>
      <c r="D395" s="9"/>
      <c r="E395" s="18"/>
      <c r="F395" s="8"/>
      <c r="G395" s="10"/>
      <c r="H395" s="10"/>
      <c r="I395" s="10"/>
      <c r="J395" s="11"/>
      <c r="K395" s="13"/>
      <c r="L395" s="14"/>
      <c r="M395" s="14"/>
      <c r="N395" s="10"/>
      <c r="O395" s="6" t="str">
        <f t="shared" si="124"/>
        <v/>
      </c>
      <c r="P395" s="6" t="str">
        <f t="shared" si="125"/>
        <v/>
      </c>
      <c r="Q395" s="6" t="b">
        <f t="shared" si="109"/>
        <v>0</v>
      </c>
      <c r="R395" s="6" t="b" cm="1">
        <f t="array" ref="R395">CheckIzonMoji(A395)</f>
        <v>0</v>
      </c>
      <c r="S395" s="6" t="b">
        <f t="shared" si="110"/>
        <v>0</v>
      </c>
      <c r="T395" s="6" t="b">
        <f t="shared" si="111"/>
        <v>0</v>
      </c>
      <c r="U395" s="6" t="b">
        <f t="shared" si="112"/>
        <v>0</v>
      </c>
      <c r="V395" s="6" t="b">
        <f t="shared" si="113"/>
        <v>0</v>
      </c>
      <c r="W395" s="6" t="b">
        <f t="shared" si="114"/>
        <v>0</v>
      </c>
      <c r="X395" s="6" t="b">
        <f t="shared" si="115"/>
        <v>0</v>
      </c>
      <c r="Y395" s="6" t="b">
        <f t="shared" si="116"/>
        <v>0</v>
      </c>
      <c r="Z395" s="6" t="b">
        <f t="shared" si="117"/>
        <v>0</v>
      </c>
      <c r="AA395" s="6" t="b">
        <f t="shared" si="118"/>
        <v>0</v>
      </c>
      <c r="AB395" s="6" t="b">
        <f t="shared" si="119"/>
        <v>0</v>
      </c>
      <c r="AC395" s="6" t="b">
        <f t="shared" si="120"/>
        <v>0</v>
      </c>
      <c r="AD395" s="6" t="b">
        <f t="shared" si="121"/>
        <v>0</v>
      </c>
      <c r="AE395" s="6" t="b">
        <f>IF(Q395,IF(AND(LEN(O395)=7,COUNTIF(集荷不可!$A:$A,O395)=0),FALSE,TRUE),FALSE)</f>
        <v>0</v>
      </c>
      <c r="AF395" s="6" t="b">
        <f t="shared" si="122"/>
        <v>0</v>
      </c>
      <c r="AG395" s="6" t="b">
        <f t="shared" si="123"/>
        <v>0</v>
      </c>
    </row>
    <row r="396" spans="1:33" x14ac:dyDescent="0.45">
      <c r="A396" s="8"/>
      <c r="B396" s="8"/>
      <c r="C396" s="9"/>
      <c r="D396" s="9"/>
      <c r="E396" s="18"/>
      <c r="F396" s="8"/>
      <c r="G396" s="10"/>
      <c r="H396" s="10"/>
      <c r="I396" s="10"/>
      <c r="J396" s="11"/>
      <c r="K396" s="13"/>
      <c r="L396" s="14"/>
      <c r="M396" s="14"/>
      <c r="N396" s="10"/>
      <c r="O396" s="6" t="str">
        <f t="shared" si="124"/>
        <v/>
      </c>
      <c r="P396" s="6" t="str">
        <f t="shared" si="125"/>
        <v/>
      </c>
      <c r="Q396" s="6" t="b">
        <f t="shared" si="109"/>
        <v>0</v>
      </c>
      <c r="R396" s="6" t="b" cm="1">
        <f t="array" ref="R396">CheckIzonMoji(A396)</f>
        <v>0</v>
      </c>
      <c r="S396" s="6" t="b">
        <f t="shared" si="110"/>
        <v>0</v>
      </c>
      <c r="T396" s="6" t="b">
        <f t="shared" si="111"/>
        <v>0</v>
      </c>
      <c r="U396" s="6" t="b">
        <f t="shared" si="112"/>
        <v>0</v>
      </c>
      <c r="V396" s="6" t="b">
        <f t="shared" si="113"/>
        <v>0</v>
      </c>
      <c r="W396" s="6" t="b">
        <f t="shared" si="114"/>
        <v>0</v>
      </c>
      <c r="X396" s="6" t="b">
        <f t="shared" si="115"/>
        <v>0</v>
      </c>
      <c r="Y396" s="6" t="b">
        <f t="shared" si="116"/>
        <v>0</v>
      </c>
      <c r="Z396" s="6" t="b">
        <f t="shared" si="117"/>
        <v>0</v>
      </c>
      <c r="AA396" s="6" t="b">
        <f t="shared" si="118"/>
        <v>0</v>
      </c>
      <c r="AB396" s="6" t="b">
        <f t="shared" si="119"/>
        <v>0</v>
      </c>
      <c r="AC396" s="6" t="b">
        <f t="shared" si="120"/>
        <v>0</v>
      </c>
      <c r="AD396" s="6" t="b">
        <f t="shared" si="121"/>
        <v>0</v>
      </c>
      <c r="AE396" s="6" t="b">
        <f>IF(Q396,IF(AND(LEN(O396)=7,COUNTIF(集荷不可!$A:$A,O396)=0),FALSE,TRUE),FALSE)</f>
        <v>0</v>
      </c>
      <c r="AF396" s="6" t="b">
        <f t="shared" si="122"/>
        <v>0</v>
      </c>
      <c r="AG396" s="6" t="b">
        <f t="shared" si="123"/>
        <v>0</v>
      </c>
    </row>
    <row r="397" spans="1:33" x14ac:dyDescent="0.45">
      <c r="A397" s="8"/>
      <c r="B397" s="8"/>
      <c r="C397" s="9"/>
      <c r="D397" s="9"/>
      <c r="E397" s="18"/>
      <c r="F397" s="8"/>
      <c r="G397" s="10"/>
      <c r="H397" s="10"/>
      <c r="I397" s="10"/>
      <c r="J397" s="11"/>
      <c r="K397" s="13"/>
      <c r="L397" s="14"/>
      <c r="M397" s="14"/>
      <c r="N397" s="10"/>
      <c r="O397" s="6" t="str">
        <f t="shared" si="124"/>
        <v/>
      </c>
      <c r="P397" s="6" t="str">
        <f t="shared" si="125"/>
        <v/>
      </c>
      <c r="Q397" s="6" t="b">
        <f t="shared" si="109"/>
        <v>0</v>
      </c>
      <c r="R397" s="6" t="b" cm="1">
        <f t="array" ref="R397">CheckIzonMoji(A397)</f>
        <v>0</v>
      </c>
      <c r="S397" s="6" t="b">
        <f t="shared" si="110"/>
        <v>0</v>
      </c>
      <c r="T397" s="6" t="b">
        <f t="shared" si="111"/>
        <v>0</v>
      </c>
      <c r="U397" s="6" t="b">
        <f t="shared" si="112"/>
        <v>0</v>
      </c>
      <c r="V397" s="6" t="b">
        <f t="shared" si="113"/>
        <v>0</v>
      </c>
      <c r="W397" s="6" t="b">
        <f t="shared" si="114"/>
        <v>0</v>
      </c>
      <c r="X397" s="6" t="b">
        <f t="shared" si="115"/>
        <v>0</v>
      </c>
      <c r="Y397" s="6" t="b">
        <f t="shared" si="116"/>
        <v>0</v>
      </c>
      <c r="Z397" s="6" t="b">
        <f t="shared" si="117"/>
        <v>0</v>
      </c>
      <c r="AA397" s="6" t="b">
        <f t="shared" si="118"/>
        <v>0</v>
      </c>
      <c r="AB397" s="6" t="b">
        <f t="shared" si="119"/>
        <v>0</v>
      </c>
      <c r="AC397" s="6" t="b">
        <f t="shared" si="120"/>
        <v>0</v>
      </c>
      <c r="AD397" s="6" t="b">
        <f t="shared" si="121"/>
        <v>0</v>
      </c>
      <c r="AE397" s="6" t="b">
        <f>IF(Q397,IF(AND(LEN(O397)=7,COUNTIF(集荷不可!$A:$A,O397)=0),FALSE,TRUE),FALSE)</f>
        <v>0</v>
      </c>
      <c r="AF397" s="6" t="b">
        <f t="shared" si="122"/>
        <v>0</v>
      </c>
      <c r="AG397" s="6" t="b">
        <f t="shared" si="123"/>
        <v>0</v>
      </c>
    </row>
    <row r="398" spans="1:33" x14ac:dyDescent="0.45">
      <c r="A398" s="8"/>
      <c r="B398" s="8"/>
      <c r="C398" s="9"/>
      <c r="D398" s="9"/>
      <c r="E398" s="18"/>
      <c r="F398" s="8"/>
      <c r="G398" s="10"/>
      <c r="H398" s="10"/>
      <c r="I398" s="10"/>
      <c r="J398" s="11"/>
      <c r="K398" s="13"/>
      <c r="L398" s="14"/>
      <c r="M398" s="14"/>
      <c r="N398" s="10"/>
      <c r="O398" s="6" t="str">
        <f t="shared" si="124"/>
        <v/>
      </c>
      <c r="P398" s="6" t="str">
        <f t="shared" si="125"/>
        <v/>
      </c>
      <c r="Q398" s="6" t="b">
        <f t="shared" si="109"/>
        <v>0</v>
      </c>
      <c r="R398" s="6" t="b" cm="1">
        <f t="array" ref="R398">CheckIzonMoji(A398)</f>
        <v>0</v>
      </c>
      <c r="S398" s="6" t="b">
        <f t="shared" si="110"/>
        <v>0</v>
      </c>
      <c r="T398" s="6" t="b">
        <f t="shared" si="111"/>
        <v>0</v>
      </c>
      <c r="U398" s="6" t="b">
        <f t="shared" si="112"/>
        <v>0</v>
      </c>
      <c r="V398" s="6" t="b">
        <f t="shared" si="113"/>
        <v>0</v>
      </c>
      <c r="W398" s="6" t="b">
        <f t="shared" si="114"/>
        <v>0</v>
      </c>
      <c r="X398" s="6" t="b">
        <f t="shared" si="115"/>
        <v>0</v>
      </c>
      <c r="Y398" s="6" t="b">
        <f t="shared" si="116"/>
        <v>0</v>
      </c>
      <c r="Z398" s="6" t="b">
        <f t="shared" si="117"/>
        <v>0</v>
      </c>
      <c r="AA398" s="6" t="b">
        <f t="shared" si="118"/>
        <v>0</v>
      </c>
      <c r="AB398" s="6" t="b">
        <f t="shared" si="119"/>
        <v>0</v>
      </c>
      <c r="AC398" s="6" t="b">
        <f t="shared" si="120"/>
        <v>0</v>
      </c>
      <c r="AD398" s="6" t="b">
        <f t="shared" si="121"/>
        <v>0</v>
      </c>
      <c r="AE398" s="6" t="b">
        <f>IF(Q398,IF(AND(LEN(O398)=7,COUNTIF(集荷不可!$A:$A,O398)=0),FALSE,TRUE),FALSE)</f>
        <v>0</v>
      </c>
      <c r="AF398" s="6" t="b">
        <f t="shared" si="122"/>
        <v>0</v>
      </c>
      <c r="AG398" s="6" t="b">
        <f t="shared" si="123"/>
        <v>0</v>
      </c>
    </row>
    <row r="399" spans="1:33" x14ac:dyDescent="0.45">
      <c r="A399" s="8"/>
      <c r="B399" s="8"/>
      <c r="C399" s="9"/>
      <c r="D399" s="9"/>
      <c r="E399" s="18"/>
      <c r="F399" s="8"/>
      <c r="G399" s="10"/>
      <c r="H399" s="10"/>
      <c r="I399" s="10"/>
      <c r="J399" s="11"/>
      <c r="K399" s="13"/>
      <c r="L399" s="14"/>
      <c r="M399" s="14"/>
      <c r="N399" s="10"/>
      <c r="O399" s="6" t="str">
        <f t="shared" si="124"/>
        <v/>
      </c>
      <c r="P399" s="6" t="str">
        <f t="shared" si="125"/>
        <v/>
      </c>
      <c r="Q399" s="6" t="b">
        <f t="shared" si="109"/>
        <v>0</v>
      </c>
      <c r="R399" s="6" t="b" cm="1">
        <f t="array" ref="R399">CheckIzonMoji(A399)</f>
        <v>0</v>
      </c>
      <c r="S399" s="6" t="b">
        <f t="shared" si="110"/>
        <v>0</v>
      </c>
      <c r="T399" s="6" t="b">
        <f t="shared" si="111"/>
        <v>0</v>
      </c>
      <c r="U399" s="6" t="b">
        <f t="shared" si="112"/>
        <v>0</v>
      </c>
      <c r="V399" s="6" t="b">
        <f t="shared" si="113"/>
        <v>0</v>
      </c>
      <c r="W399" s="6" t="b">
        <f t="shared" si="114"/>
        <v>0</v>
      </c>
      <c r="X399" s="6" t="b">
        <f t="shared" si="115"/>
        <v>0</v>
      </c>
      <c r="Y399" s="6" t="b">
        <f t="shared" si="116"/>
        <v>0</v>
      </c>
      <c r="Z399" s="6" t="b">
        <f t="shared" si="117"/>
        <v>0</v>
      </c>
      <c r="AA399" s="6" t="b">
        <f t="shared" si="118"/>
        <v>0</v>
      </c>
      <c r="AB399" s="6" t="b">
        <f t="shared" si="119"/>
        <v>0</v>
      </c>
      <c r="AC399" s="6" t="b">
        <f t="shared" si="120"/>
        <v>0</v>
      </c>
      <c r="AD399" s="6" t="b">
        <f t="shared" si="121"/>
        <v>0</v>
      </c>
      <c r="AE399" s="6" t="b">
        <f>IF(Q399,IF(AND(LEN(O399)=7,COUNTIF(集荷不可!$A:$A,O399)=0),FALSE,TRUE),FALSE)</f>
        <v>0</v>
      </c>
      <c r="AF399" s="6" t="b">
        <f t="shared" si="122"/>
        <v>0</v>
      </c>
      <c r="AG399" s="6" t="b">
        <f t="shared" si="123"/>
        <v>0</v>
      </c>
    </row>
    <row r="400" spans="1:33" x14ac:dyDescent="0.45">
      <c r="A400" s="8"/>
      <c r="B400" s="8"/>
      <c r="C400" s="9"/>
      <c r="D400" s="9"/>
      <c r="E400" s="18"/>
      <c r="F400" s="8"/>
      <c r="G400" s="10"/>
      <c r="H400" s="10"/>
      <c r="I400" s="10"/>
      <c r="J400" s="11"/>
      <c r="K400" s="13"/>
      <c r="L400" s="14"/>
      <c r="M400" s="14"/>
      <c r="N400" s="10"/>
      <c r="O400" s="6" t="str">
        <f t="shared" si="124"/>
        <v/>
      </c>
      <c r="P400" s="6" t="str">
        <f t="shared" si="125"/>
        <v/>
      </c>
      <c r="Q400" s="6" t="b">
        <f t="shared" si="109"/>
        <v>0</v>
      </c>
      <c r="R400" s="6" t="b" cm="1">
        <f t="array" ref="R400">CheckIzonMoji(A400)</f>
        <v>0</v>
      </c>
      <c r="S400" s="6" t="b">
        <f t="shared" si="110"/>
        <v>0</v>
      </c>
      <c r="T400" s="6" t="b">
        <f t="shared" si="111"/>
        <v>0</v>
      </c>
      <c r="U400" s="6" t="b">
        <f t="shared" si="112"/>
        <v>0</v>
      </c>
      <c r="V400" s="6" t="b">
        <f t="shared" si="113"/>
        <v>0</v>
      </c>
      <c r="W400" s="6" t="b">
        <f t="shared" si="114"/>
        <v>0</v>
      </c>
      <c r="X400" s="6" t="b">
        <f t="shared" si="115"/>
        <v>0</v>
      </c>
      <c r="Y400" s="6" t="b">
        <f t="shared" si="116"/>
        <v>0</v>
      </c>
      <c r="Z400" s="6" t="b">
        <f t="shared" si="117"/>
        <v>0</v>
      </c>
      <c r="AA400" s="6" t="b">
        <f t="shared" si="118"/>
        <v>0</v>
      </c>
      <c r="AB400" s="6" t="b">
        <f t="shared" si="119"/>
        <v>0</v>
      </c>
      <c r="AC400" s="6" t="b">
        <f t="shared" si="120"/>
        <v>0</v>
      </c>
      <c r="AD400" s="6" t="b">
        <f t="shared" si="121"/>
        <v>0</v>
      </c>
      <c r="AE400" s="6" t="b">
        <f>IF(Q400,IF(AND(LEN(O400)=7,COUNTIF(集荷不可!$A:$A,O400)=0),FALSE,TRUE),FALSE)</f>
        <v>0</v>
      </c>
      <c r="AF400" s="6" t="b">
        <f t="shared" si="122"/>
        <v>0</v>
      </c>
      <c r="AG400" s="6" t="b">
        <f t="shared" si="123"/>
        <v>0</v>
      </c>
    </row>
    <row r="401" spans="1:33" x14ac:dyDescent="0.45">
      <c r="A401" s="8"/>
      <c r="B401" s="8"/>
      <c r="C401" s="9"/>
      <c r="D401" s="9"/>
      <c r="E401" s="18"/>
      <c r="F401" s="8"/>
      <c r="G401" s="10"/>
      <c r="H401" s="10"/>
      <c r="I401" s="10"/>
      <c r="J401" s="11"/>
      <c r="K401" s="13"/>
      <c r="L401" s="14"/>
      <c r="M401" s="14"/>
      <c r="N401" s="10"/>
      <c r="O401" s="6" t="str">
        <f t="shared" si="124"/>
        <v/>
      </c>
      <c r="P401" s="6" t="str">
        <f t="shared" si="125"/>
        <v/>
      </c>
      <c r="Q401" s="6" t="b">
        <f t="shared" si="109"/>
        <v>0</v>
      </c>
      <c r="R401" s="6" t="b" cm="1">
        <f t="array" ref="R401">CheckIzonMoji(A401)</f>
        <v>0</v>
      </c>
      <c r="S401" s="6" t="b">
        <f t="shared" si="110"/>
        <v>0</v>
      </c>
      <c r="T401" s="6" t="b">
        <f t="shared" si="111"/>
        <v>0</v>
      </c>
      <c r="U401" s="6" t="b">
        <f t="shared" si="112"/>
        <v>0</v>
      </c>
      <c r="V401" s="6" t="b">
        <f t="shared" si="113"/>
        <v>0</v>
      </c>
      <c r="W401" s="6" t="b">
        <f t="shared" si="114"/>
        <v>0</v>
      </c>
      <c r="X401" s="6" t="b">
        <f t="shared" si="115"/>
        <v>0</v>
      </c>
      <c r="Y401" s="6" t="b">
        <f t="shared" si="116"/>
        <v>0</v>
      </c>
      <c r="Z401" s="6" t="b">
        <f t="shared" si="117"/>
        <v>0</v>
      </c>
      <c r="AA401" s="6" t="b">
        <f t="shared" si="118"/>
        <v>0</v>
      </c>
      <c r="AB401" s="6" t="b">
        <f t="shared" si="119"/>
        <v>0</v>
      </c>
      <c r="AC401" s="6" t="b">
        <f t="shared" si="120"/>
        <v>0</v>
      </c>
      <c r="AD401" s="6" t="b">
        <f t="shared" si="121"/>
        <v>0</v>
      </c>
      <c r="AE401" s="6" t="b">
        <f>IF(Q401,IF(AND(LEN(O401)=7,COUNTIF(集荷不可!$A:$A,O401)=0),FALSE,TRUE),FALSE)</f>
        <v>0</v>
      </c>
      <c r="AF401" s="6" t="b">
        <f t="shared" si="122"/>
        <v>0</v>
      </c>
      <c r="AG401" s="6" t="b">
        <f t="shared" si="123"/>
        <v>0</v>
      </c>
    </row>
    <row r="402" spans="1:33" x14ac:dyDescent="0.45">
      <c r="A402" s="8"/>
      <c r="B402" s="8"/>
      <c r="C402" s="9"/>
      <c r="D402" s="9"/>
      <c r="E402" s="18"/>
      <c r="F402" s="8"/>
      <c r="G402" s="10"/>
      <c r="H402" s="10"/>
      <c r="I402" s="10"/>
      <c r="J402" s="11"/>
      <c r="K402" s="13"/>
      <c r="L402" s="14"/>
      <c r="M402" s="14"/>
      <c r="N402" s="10"/>
      <c r="O402" s="6" t="str">
        <f t="shared" si="124"/>
        <v/>
      </c>
      <c r="P402" s="6" t="str">
        <f t="shared" si="125"/>
        <v/>
      </c>
      <c r="Q402" s="6" t="b">
        <f t="shared" si="109"/>
        <v>0</v>
      </c>
      <c r="R402" s="6" t="b" cm="1">
        <f t="array" ref="R402">CheckIzonMoji(A402)</f>
        <v>0</v>
      </c>
      <c r="S402" s="6" t="b">
        <f t="shared" si="110"/>
        <v>0</v>
      </c>
      <c r="T402" s="6" t="b">
        <f t="shared" si="111"/>
        <v>0</v>
      </c>
      <c r="U402" s="6" t="b">
        <f t="shared" si="112"/>
        <v>0</v>
      </c>
      <c r="V402" s="6" t="b">
        <f t="shared" si="113"/>
        <v>0</v>
      </c>
      <c r="W402" s="6" t="b">
        <f t="shared" si="114"/>
        <v>0</v>
      </c>
      <c r="X402" s="6" t="b">
        <f t="shared" si="115"/>
        <v>0</v>
      </c>
      <c r="Y402" s="6" t="b">
        <f t="shared" si="116"/>
        <v>0</v>
      </c>
      <c r="Z402" s="6" t="b">
        <f t="shared" si="117"/>
        <v>0</v>
      </c>
      <c r="AA402" s="6" t="b">
        <f t="shared" si="118"/>
        <v>0</v>
      </c>
      <c r="AB402" s="6" t="b">
        <f t="shared" si="119"/>
        <v>0</v>
      </c>
      <c r="AC402" s="6" t="b">
        <f t="shared" si="120"/>
        <v>0</v>
      </c>
      <c r="AD402" s="6" t="b">
        <f t="shared" si="121"/>
        <v>0</v>
      </c>
      <c r="AE402" s="6" t="b">
        <f>IF(Q402,IF(AND(LEN(O402)=7,COUNTIF(集荷不可!$A:$A,O402)=0),FALSE,TRUE),FALSE)</f>
        <v>0</v>
      </c>
      <c r="AF402" s="6" t="b">
        <f t="shared" si="122"/>
        <v>0</v>
      </c>
      <c r="AG402" s="6" t="b">
        <f t="shared" si="123"/>
        <v>0</v>
      </c>
    </row>
    <row r="403" spans="1:33" x14ac:dyDescent="0.45">
      <c r="A403" s="8"/>
      <c r="B403" s="8"/>
      <c r="C403" s="9"/>
      <c r="D403" s="9"/>
      <c r="E403" s="18"/>
      <c r="F403" s="8"/>
      <c r="G403" s="10"/>
      <c r="H403" s="10"/>
      <c r="I403" s="10"/>
      <c r="J403" s="11"/>
      <c r="K403" s="13"/>
      <c r="L403" s="14"/>
      <c r="M403" s="14"/>
      <c r="N403" s="10"/>
      <c r="O403" s="6" t="str">
        <f t="shared" si="124"/>
        <v/>
      </c>
      <c r="P403" s="6" t="str">
        <f t="shared" si="125"/>
        <v/>
      </c>
      <c r="Q403" s="6" t="b">
        <f t="shared" si="109"/>
        <v>0</v>
      </c>
      <c r="R403" s="6" t="b" cm="1">
        <f t="array" ref="R403">CheckIzonMoji(A403)</f>
        <v>0</v>
      </c>
      <c r="S403" s="6" t="b">
        <f t="shared" si="110"/>
        <v>0</v>
      </c>
      <c r="T403" s="6" t="b">
        <f t="shared" si="111"/>
        <v>0</v>
      </c>
      <c r="U403" s="6" t="b">
        <f t="shared" si="112"/>
        <v>0</v>
      </c>
      <c r="V403" s="6" t="b">
        <f t="shared" si="113"/>
        <v>0</v>
      </c>
      <c r="W403" s="6" t="b">
        <f t="shared" si="114"/>
        <v>0</v>
      </c>
      <c r="X403" s="6" t="b">
        <f t="shared" si="115"/>
        <v>0</v>
      </c>
      <c r="Y403" s="6" t="b">
        <f t="shared" si="116"/>
        <v>0</v>
      </c>
      <c r="Z403" s="6" t="b">
        <f t="shared" si="117"/>
        <v>0</v>
      </c>
      <c r="AA403" s="6" t="b">
        <f t="shared" si="118"/>
        <v>0</v>
      </c>
      <c r="AB403" s="6" t="b">
        <f t="shared" si="119"/>
        <v>0</v>
      </c>
      <c r="AC403" s="6" t="b">
        <f t="shared" si="120"/>
        <v>0</v>
      </c>
      <c r="AD403" s="6" t="b">
        <f t="shared" si="121"/>
        <v>0</v>
      </c>
      <c r="AE403" s="6" t="b">
        <f>IF(Q403,IF(AND(LEN(O403)=7,COUNTIF(集荷不可!$A:$A,O403)=0),FALSE,TRUE),FALSE)</f>
        <v>0</v>
      </c>
      <c r="AF403" s="6" t="b">
        <f t="shared" si="122"/>
        <v>0</v>
      </c>
      <c r="AG403" s="6" t="b">
        <f t="shared" si="123"/>
        <v>0</v>
      </c>
    </row>
    <row r="404" spans="1:33" x14ac:dyDescent="0.45">
      <c r="A404" s="8"/>
      <c r="B404" s="8"/>
      <c r="C404" s="9"/>
      <c r="D404" s="9"/>
      <c r="E404" s="18"/>
      <c r="F404" s="8"/>
      <c r="G404" s="10"/>
      <c r="H404" s="10"/>
      <c r="I404" s="10"/>
      <c r="J404" s="11"/>
      <c r="K404" s="13"/>
      <c r="L404" s="14"/>
      <c r="M404" s="14"/>
      <c r="N404" s="10"/>
      <c r="O404" s="6" t="str">
        <f t="shared" si="124"/>
        <v/>
      </c>
      <c r="P404" s="6" t="str">
        <f t="shared" si="125"/>
        <v/>
      </c>
      <c r="Q404" s="6" t="b">
        <f t="shared" si="109"/>
        <v>0</v>
      </c>
      <c r="R404" s="6" t="b" cm="1">
        <f t="array" ref="R404">CheckIzonMoji(A404)</f>
        <v>0</v>
      </c>
      <c r="S404" s="6" t="b">
        <f t="shared" si="110"/>
        <v>0</v>
      </c>
      <c r="T404" s="6" t="b">
        <f t="shared" si="111"/>
        <v>0</v>
      </c>
      <c r="U404" s="6" t="b">
        <f t="shared" si="112"/>
        <v>0</v>
      </c>
      <c r="V404" s="6" t="b">
        <f t="shared" si="113"/>
        <v>0</v>
      </c>
      <c r="W404" s="6" t="b">
        <f t="shared" si="114"/>
        <v>0</v>
      </c>
      <c r="X404" s="6" t="b">
        <f t="shared" si="115"/>
        <v>0</v>
      </c>
      <c r="Y404" s="6" t="b">
        <f t="shared" si="116"/>
        <v>0</v>
      </c>
      <c r="Z404" s="6" t="b">
        <f t="shared" si="117"/>
        <v>0</v>
      </c>
      <c r="AA404" s="6" t="b">
        <f t="shared" si="118"/>
        <v>0</v>
      </c>
      <c r="AB404" s="6" t="b">
        <f t="shared" si="119"/>
        <v>0</v>
      </c>
      <c r="AC404" s="6" t="b">
        <f t="shared" si="120"/>
        <v>0</v>
      </c>
      <c r="AD404" s="6" t="b">
        <f t="shared" si="121"/>
        <v>0</v>
      </c>
      <c r="AE404" s="6" t="b">
        <f>IF(Q404,IF(AND(LEN(O404)=7,COUNTIF(集荷不可!$A:$A,O404)=0),FALSE,TRUE),FALSE)</f>
        <v>0</v>
      </c>
      <c r="AF404" s="6" t="b">
        <f t="shared" si="122"/>
        <v>0</v>
      </c>
      <c r="AG404" s="6" t="b">
        <f t="shared" si="123"/>
        <v>0</v>
      </c>
    </row>
    <row r="405" spans="1:33" x14ac:dyDescent="0.45">
      <c r="A405" s="8"/>
      <c r="B405" s="8"/>
      <c r="C405" s="9"/>
      <c r="D405" s="9"/>
      <c r="E405" s="18"/>
      <c r="F405" s="8"/>
      <c r="G405" s="10"/>
      <c r="H405" s="10"/>
      <c r="I405" s="10"/>
      <c r="J405" s="11"/>
      <c r="K405" s="13"/>
      <c r="L405" s="14"/>
      <c r="M405" s="14"/>
      <c r="N405" s="10"/>
      <c r="O405" s="6" t="str">
        <f t="shared" si="124"/>
        <v/>
      </c>
      <c r="P405" s="6" t="str">
        <f t="shared" si="125"/>
        <v/>
      </c>
      <c r="Q405" s="6" t="b">
        <f t="shared" si="109"/>
        <v>0</v>
      </c>
      <c r="R405" s="6" t="b" cm="1">
        <f t="array" ref="R405">CheckIzonMoji(A405)</f>
        <v>0</v>
      </c>
      <c r="S405" s="6" t="b">
        <f t="shared" si="110"/>
        <v>0</v>
      </c>
      <c r="T405" s="6" t="b">
        <f t="shared" si="111"/>
        <v>0</v>
      </c>
      <c r="U405" s="6" t="b">
        <f t="shared" si="112"/>
        <v>0</v>
      </c>
      <c r="V405" s="6" t="b">
        <f t="shared" si="113"/>
        <v>0</v>
      </c>
      <c r="W405" s="6" t="b">
        <f t="shared" si="114"/>
        <v>0</v>
      </c>
      <c r="X405" s="6" t="b">
        <f t="shared" si="115"/>
        <v>0</v>
      </c>
      <c r="Y405" s="6" t="b">
        <f t="shared" si="116"/>
        <v>0</v>
      </c>
      <c r="Z405" s="6" t="b">
        <f t="shared" si="117"/>
        <v>0</v>
      </c>
      <c r="AA405" s="6" t="b">
        <f t="shared" si="118"/>
        <v>0</v>
      </c>
      <c r="AB405" s="6" t="b">
        <f t="shared" si="119"/>
        <v>0</v>
      </c>
      <c r="AC405" s="6" t="b">
        <f t="shared" si="120"/>
        <v>0</v>
      </c>
      <c r="AD405" s="6" t="b">
        <f t="shared" si="121"/>
        <v>0</v>
      </c>
      <c r="AE405" s="6" t="b">
        <f>IF(Q405,IF(AND(LEN(O405)=7,COUNTIF(集荷不可!$A:$A,O405)=0),FALSE,TRUE),FALSE)</f>
        <v>0</v>
      </c>
      <c r="AF405" s="6" t="b">
        <f t="shared" si="122"/>
        <v>0</v>
      </c>
      <c r="AG405" s="6" t="b">
        <f t="shared" si="123"/>
        <v>0</v>
      </c>
    </row>
    <row r="406" spans="1:33" x14ac:dyDescent="0.45">
      <c r="A406" s="8"/>
      <c r="B406" s="8"/>
      <c r="C406" s="9"/>
      <c r="D406" s="9"/>
      <c r="E406" s="18"/>
      <c r="F406" s="8"/>
      <c r="G406" s="10"/>
      <c r="H406" s="10"/>
      <c r="I406" s="10"/>
      <c r="J406" s="11"/>
      <c r="K406" s="13"/>
      <c r="L406" s="14"/>
      <c r="M406" s="14"/>
      <c r="N406" s="10"/>
      <c r="O406" s="6" t="str">
        <f t="shared" si="124"/>
        <v/>
      </c>
      <c r="P406" s="6" t="str">
        <f t="shared" si="125"/>
        <v/>
      </c>
      <c r="Q406" s="6" t="b">
        <f t="shared" si="109"/>
        <v>0</v>
      </c>
      <c r="R406" s="6" t="b" cm="1">
        <f t="array" ref="R406">CheckIzonMoji(A406)</f>
        <v>0</v>
      </c>
      <c r="S406" s="6" t="b">
        <f t="shared" si="110"/>
        <v>0</v>
      </c>
      <c r="T406" s="6" t="b">
        <f t="shared" si="111"/>
        <v>0</v>
      </c>
      <c r="U406" s="6" t="b">
        <f t="shared" si="112"/>
        <v>0</v>
      </c>
      <c r="V406" s="6" t="b">
        <f t="shared" si="113"/>
        <v>0</v>
      </c>
      <c r="W406" s="6" t="b">
        <f t="shared" si="114"/>
        <v>0</v>
      </c>
      <c r="X406" s="6" t="b">
        <f t="shared" si="115"/>
        <v>0</v>
      </c>
      <c r="Y406" s="6" t="b">
        <f t="shared" si="116"/>
        <v>0</v>
      </c>
      <c r="Z406" s="6" t="b">
        <f t="shared" si="117"/>
        <v>0</v>
      </c>
      <c r="AA406" s="6" t="b">
        <f t="shared" si="118"/>
        <v>0</v>
      </c>
      <c r="AB406" s="6" t="b">
        <f t="shared" si="119"/>
        <v>0</v>
      </c>
      <c r="AC406" s="6" t="b">
        <f t="shared" si="120"/>
        <v>0</v>
      </c>
      <c r="AD406" s="6" t="b">
        <f t="shared" si="121"/>
        <v>0</v>
      </c>
      <c r="AE406" s="6" t="b">
        <f>IF(Q406,IF(AND(LEN(O406)=7,COUNTIF(集荷不可!$A:$A,O406)=0),FALSE,TRUE),FALSE)</f>
        <v>0</v>
      </c>
      <c r="AF406" s="6" t="b">
        <f t="shared" si="122"/>
        <v>0</v>
      </c>
      <c r="AG406" s="6" t="b">
        <f t="shared" si="123"/>
        <v>0</v>
      </c>
    </row>
    <row r="407" spans="1:33" x14ac:dyDescent="0.45">
      <c r="A407" s="8"/>
      <c r="B407" s="8"/>
      <c r="C407" s="9"/>
      <c r="D407" s="9"/>
      <c r="E407" s="18"/>
      <c r="F407" s="8"/>
      <c r="G407" s="10"/>
      <c r="H407" s="10"/>
      <c r="I407" s="10"/>
      <c r="J407" s="11"/>
      <c r="K407" s="13"/>
      <c r="L407" s="14"/>
      <c r="M407" s="14"/>
      <c r="N407" s="10"/>
      <c r="O407" s="6" t="str">
        <f t="shared" si="124"/>
        <v/>
      </c>
      <c r="P407" s="6" t="str">
        <f t="shared" si="125"/>
        <v/>
      </c>
      <c r="Q407" s="6" t="b">
        <f t="shared" si="109"/>
        <v>0</v>
      </c>
      <c r="R407" s="6" t="b" cm="1">
        <f t="array" ref="R407">CheckIzonMoji(A407)</f>
        <v>0</v>
      </c>
      <c r="S407" s="6" t="b">
        <f t="shared" si="110"/>
        <v>0</v>
      </c>
      <c r="T407" s="6" t="b">
        <f t="shared" si="111"/>
        <v>0</v>
      </c>
      <c r="U407" s="6" t="b">
        <f t="shared" si="112"/>
        <v>0</v>
      </c>
      <c r="V407" s="6" t="b">
        <f t="shared" si="113"/>
        <v>0</v>
      </c>
      <c r="W407" s="6" t="b">
        <f t="shared" si="114"/>
        <v>0</v>
      </c>
      <c r="X407" s="6" t="b">
        <f t="shared" si="115"/>
        <v>0</v>
      </c>
      <c r="Y407" s="6" t="b">
        <f t="shared" si="116"/>
        <v>0</v>
      </c>
      <c r="Z407" s="6" t="b">
        <f t="shared" si="117"/>
        <v>0</v>
      </c>
      <c r="AA407" s="6" t="b">
        <f t="shared" si="118"/>
        <v>0</v>
      </c>
      <c r="AB407" s="6" t="b">
        <f t="shared" si="119"/>
        <v>0</v>
      </c>
      <c r="AC407" s="6" t="b">
        <f t="shared" si="120"/>
        <v>0</v>
      </c>
      <c r="AD407" s="6" t="b">
        <f t="shared" si="121"/>
        <v>0</v>
      </c>
      <c r="AE407" s="6" t="b">
        <f>IF(Q407,IF(AND(LEN(O407)=7,COUNTIF(集荷不可!$A:$A,O407)=0),FALSE,TRUE),FALSE)</f>
        <v>0</v>
      </c>
      <c r="AF407" s="6" t="b">
        <f t="shared" si="122"/>
        <v>0</v>
      </c>
      <c r="AG407" s="6" t="b">
        <f t="shared" si="123"/>
        <v>0</v>
      </c>
    </row>
    <row r="408" spans="1:33" x14ac:dyDescent="0.45">
      <c r="A408" s="8"/>
      <c r="B408" s="8"/>
      <c r="C408" s="9"/>
      <c r="D408" s="9"/>
      <c r="E408" s="18"/>
      <c r="F408" s="8"/>
      <c r="G408" s="10"/>
      <c r="H408" s="10"/>
      <c r="I408" s="10"/>
      <c r="J408" s="11"/>
      <c r="K408" s="13"/>
      <c r="L408" s="14"/>
      <c r="M408" s="14"/>
      <c r="N408" s="10"/>
      <c r="O408" s="6" t="str">
        <f t="shared" si="124"/>
        <v/>
      </c>
      <c r="P408" s="6" t="str">
        <f t="shared" si="125"/>
        <v/>
      </c>
      <c r="Q408" s="6" t="b">
        <f t="shared" si="109"/>
        <v>0</v>
      </c>
      <c r="R408" s="6" t="b" cm="1">
        <f t="array" ref="R408">CheckIzonMoji(A408)</f>
        <v>0</v>
      </c>
      <c r="S408" s="6" t="b">
        <f t="shared" si="110"/>
        <v>0</v>
      </c>
      <c r="T408" s="6" t="b">
        <f t="shared" si="111"/>
        <v>0</v>
      </c>
      <c r="U408" s="6" t="b">
        <f t="shared" si="112"/>
        <v>0</v>
      </c>
      <c r="V408" s="6" t="b">
        <f t="shared" si="113"/>
        <v>0</v>
      </c>
      <c r="W408" s="6" t="b">
        <f t="shared" si="114"/>
        <v>0</v>
      </c>
      <c r="X408" s="6" t="b">
        <f t="shared" si="115"/>
        <v>0</v>
      </c>
      <c r="Y408" s="6" t="b">
        <f t="shared" si="116"/>
        <v>0</v>
      </c>
      <c r="Z408" s="6" t="b">
        <f t="shared" si="117"/>
        <v>0</v>
      </c>
      <c r="AA408" s="6" t="b">
        <f t="shared" si="118"/>
        <v>0</v>
      </c>
      <c r="AB408" s="6" t="b">
        <f t="shared" si="119"/>
        <v>0</v>
      </c>
      <c r="AC408" s="6" t="b">
        <f t="shared" si="120"/>
        <v>0</v>
      </c>
      <c r="AD408" s="6" t="b">
        <f t="shared" si="121"/>
        <v>0</v>
      </c>
      <c r="AE408" s="6" t="b">
        <f>IF(Q408,IF(AND(LEN(O408)=7,COUNTIF(集荷不可!$A:$A,O408)=0),FALSE,TRUE),FALSE)</f>
        <v>0</v>
      </c>
      <c r="AF408" s="6" t="b">
        <f t="shared" si="122"/>
        <v>0</v>
      </c>
      <c r="AG408" s="6" t="b">
        <f t="shared" si="123"/>
        <v>0</v>
      </c>
    </row>
    <row r="409" spans="1:33" x14ac:dyDescent="0.45">
      <c r="A409" s="8"/>
      <c r="B409" s="8"/>
      <c r="C409" s="9"/>
      <c r="D409" s="9"/>
      <c r="E409" s="18"/>
      <c r="F409" s="8"/>
      <c r="G409" s="10"/>
      <c r="H409" s="10"/>
      <c r="I409" s="10"/>
      <c r="J409" s="11"/>
      <c r="K409" s="13"/>
      <c r="L409" s="14"/>
      <c r="M409" s="14"/>
      <c r="N409" s="10"/>
      <c r="O409" s="6" t="str">
        <f t="shared" si="124"/>
        <v/>
      </c>
      <c r="P409" s="6" t="str">
        <f t="shared" si="125"/>
        <v/>
      </c>
      <c r="Q409" s="6" t="b">
        <f t="shared" si="109"/>
        <v>0</v>
      </c>
      <c r="R409" s="6" t="b" cm="1">
        <f t="array" ref="R409">CheckIzonMoji(A409)</f>
        <v>0</v>
      </c>
      <c r="S409" s="6" t="b">
        <f t="shared" si="110"/>
        <v>0</v>
      </c>
      <c r="T409" s="6" t="b">
        <f t="shared" si="111"/>
        <v>0</v>
      </c>
      <c r="U409" s="6" t="b">
        <f t="shared" si="112"/>
        <v>0</v>
      </c>
      <c r="V409" s="6" t="b">
        <f t="shared" si="113"/>
        <v>0</v>
      </c>
      <c r="W409" s="6" t="b">
        <f t="shared" si="114"/>
        <v>0</v>
      </c>
      <c r="X409" s="6" t="b">
        <f t="shared" si="115"/>
        <v>0</v>
      </c>
      <c r="Y409" s="6" t="b">
        <f t="shared" si="116"/>
        <v>0</v>
      </c>
      <c r="Z409" s="6" t="b">
        <f t="shared" si="117"/>
        <v>0</v>
      </c>
      <c r="AA409" s="6" t="b">
        <f t="shared" si="118"/>
        <v>0</v>
      </c>
      <c r="AB409" s="6" t="b">
        <f t="shared" si="119"/>
        <v>0</v>
      </c>
      <c r="AC409" s="6" t="b">
        <f t="shared" si="120"/>
        <v>0</v>
      </c>
      <c r="AD409" s="6" t="b">
        <f t="shared" si="121"/>
        <v>0</v>
      </c>
      <c r="AE409" s="6" t="b">
        <f>IF(Q409,IF(AND(LEN(O409)=7,COUNTIF(集荷不可!$A:$A,O409)=0),FALSE,TRUE),FALSE)</f>
        <v>0</v>
      </c>
      <c r="AF409" s="6" t="b">
        <f t="shared" si="122"/>
        <v>0</v>
      </c>
      <c r="AG409" s="6" t="b">
        <f t="shared" si="123"/>
        <v>0</v>
      </c>
    </row>
    <row r="410" spans="1:33" x14ac:dyDescent="0.45">
      <c r="A410" s="8"/>
      <c r="B410" s="8"/>
      <c r="C410" s="9"/>
      <c r="D410" s="9"/>
      <c r="E410" s="18"/>
      <c r="F410" s="8"/>
      <c r="G410" s="10"/>
      <c r="H410" s="10"/>
      <c r="I410" s="10"/>
      <c r="J410" s="11"/>
      <c r="K410" s="13"/>
      <c r="L410" s="14"/>
      <c r="M410" s="14"/>
      <c r="N410" s="10"/>
      <c r="O410" s="6" t="str">
        <f t="shared" si="124"/>
        <v/>
      </c>
      <c r="P410" s="6" t="str">
        <f t="shared" si="125"/>
        <v/>
      </c>
      <c r="Q410" s="6" t="b">
        <f t="shared" si="109"/>
        <v>0</v>
      </c>
      <c r="R410" s="6" t="b" cm="1">
        <f t="array" ref="R410">CheckIzonMoji(A410)</f>
        <v>0</v>
      </c>
      <c r="S410" s="6" t="b">
        <f t="shared" si="110"/>
        <v>0</v>
      </c>
      <c r="T410" s="6" t="b">
        <f t="shared" si="111"/>
        <v>0</v>
      </c>
      <c r="U410" s="6" t="b">
        <f t="shared" si="112"/>
        <v>0</v>
      </c>
      <c r="V410" s="6" t="b">
        <f t="shared" si="113"/>
        <v>0</v>
      </c>
      <c r="W410" s="6" t="b">
        <f t="shared" si="114"/>
        <v>0</v>
      </c>
      <c r="X410" s="6" t="b">
        <f t="shared" si="115"/>
        <v>0</v>
      </c>
      <c r="Y410" s="6" t="b">
        <f t="shared" si="116"/>
        <v>0</v>
      </c>
      <c r="Z410" s="6" t="b">
        <f t="shared" si="117"/>
        <v>0</v>
      </c>
      <c r="AA410" s="6" t="b">
        <f t="shared" si="118"/>
        <v>0</v>
      </c>
      <c r="AB410" s="6" t="b">
        <f t="shared" si="119"/>
        <v>0</v>
      </c>
      <c r="AC410" s="6" t="b">
        <f t="shared" si="120"/>
        <v>0</v>
      </c>
      <c r="AD410" s="6" t="b">
        <f t="shared" si="121"/>
        <v>0</v>
      </c>
      <c r="AE410" s="6" t="b">
        <f>IF(Q410,IF(AND(LEN(O410)=7,COUNTIF(集荷不可!$A:$A,O410)=0),FALSE,TRUE),FALSE)</f>
        <v>0</v>
      </c>
      <c r="AF410" s="6" t="b">
        <f t="shared" si="122"/>
        <v>0</v>
      </c>
      <c r="AG410" s="6" t="b">
        <f t="shared" si="123"/>
        <v>0</v>
      </c>
    </row>
    <row r="411" spans="1:33" x14ac:dyDescent="0.45">
      <c r="A411" s="8"/>
      <c r="B411" s="8"/>
      <c r="C411" s="9"/>
      <c r="D411" s="9"/>
      <c r="E411" s="18"/>
      <c r="F411" s="8"/>
      <c r="G411" s="10"/>
      <c r="H411" s="10"/>
      <c r="I411" s="10"/>
      <c r="J411" s="11"/>
      <c r="K411" s="13"/>
      <c r="L411" s="14"/>
      <c r="M411" s="14"/>
      <c r="N411" s="10"/>
      <c r="O411" s="6" t="str">
        <f t="shared" si="124"/>
        <v/>
      </c>
      <c r="P411" s="6" t="str">
        <f t="shared" si="125"/>
        <v/>
      </c>
      <c r="Q411" s="6" t="b">
        <f t="shared" si="109"/>
        <v>0</v>
      </c>
      <c r="R411" s="6" t="b" cm="1">
        <f t="array" ref="R411">CheckIzonMoji(A411)</f>
        <v>0</v>
      </c>
      <c r="S411" s="6" t="b">
        <f t="shared" si="110"/>
        <v>0</v>
      </c>
      <c r="T411" s="6" t="b">
        <f t="shared" si="111"/>
        <v>0</v>
      </c>
      <c r="U411" s="6" t="b">
        <f t="shared" si="112"/>
        <v>0</v>
      </c>
      <c r="V411" s="6" t="b">
        <f t="shared" si="113"/>
        <v>0</v>
      </c>
      <c r="W411" s="6" t="b">
        <f t="shared" si="114"/>
        <v>0</v>
      </c>
      <c r="X411" s="6" t="b">
        <f t="shared" si="115"/>
        <v>0</v>
      </c>
      <c r="Y411" s="6" t="b">
        <f t="shared" si="116"/>
        <v>0</v>
      </c>
      <c r="Z411" s="6" t="b">
        <f t="shared" si="117"/>
        <v>0</v>
      </c>
      <c r="AA411" s="6" t="b">
        <f t="shared" si="118"/>
        <v>0</v>
      </c>
      <c r="AB411" s="6" t="b">
        <f t="shared" si="119"/>
        <v>0</v>
      </c>
      <c r="AC411" s="6" t="b">
        <f t="shared" si="120"/>
        <v>0</v>
      </c>
      <c r="AD411" s="6" t="b">
        <f t="shared" si="121"/>
        <v>0</v>
      </c>
      <c r="AE411" s="6" t="b">
        <f>IF(Q411,IF(AND(LEN(O411)=7,COUNTIF(集荷不可!$A:$A,O411)=0),FALSE,TRUE),FALSE)</f>
        <v>0</v>
      </c>
      <c r="AF411" s="6" t="b">
        <f t="shared" si="122"/>
        <v>0</v>
      </c>
      <c r="AG411" s="6" t="b">
        <f t="shared" si="123"/>
        <v>0</v>
      </c>
    </row>
    <row r="412" spans="1:33" x14ac:dyDescent="0.45">
      <c r="A412" s="8"/>
      <c r="B412" s="8"/>
      <c r="C412" s="9"/>
      <c r="D412" s="9"/>
      <c r="E412" s="18"/>
      <c r="F412" s="8"/>
      <c r="G412" s="10"/>
      <c r="H412" s="10"/>
      <c r="I412" s="10"/>
      <c r="J412" s="11"/>
      <c r="K412" s="13"/>
      <c r="L412" s="14"/>
      <c r="M412" s="14"/>
      <c r="N412" s="10"/>
      <c r="O412" s="6" t="str">
        <f t="shared" si="124"/>
        <v/>
      </c>
      <c r="P412" s="6" t="str">
        <f t="shared" si="125"/>
        <v/>
      </c>
      <c r="Q412" s="6" t="b">
        <f t="shared" si="109"/>
        <v>0</v>
      </c>
      <c r="R412" s="6" t="b" cm="1">
        <f t="array" ref="R412">CheckIzonMoji(A412)</f>
        <v>0</v>
      </c>
      <c r="S412" s="6" t="b">
        <f t="shared" si="110"/>
        <v>0</v>
      </c>
      <c r="T412" s="6" t="b">
        <f t="shared" si="111"/>
        <v>0</v>
      </c>
      <c r="U412" s="6" t="b">
        <f t="shared" si="112"/>
        <v>0</v>
      </c>
      <c r="V412" s="6" t="b">
        <f t="shared" si="113"/>
        <v>0</v>
      </c>
      <c r="W412" s="6" t="b">
        <f t="shared" si="114"/>
        <v>0</v>
      </c>
      <c r="X412" s="6" t="b">
        <f t="shared" si="115"/>
        <v>0</v>
      </c>
      <c r="Y412" s="6" t="b">
        <f t="shared" si="116"/>
        <v>0</v>
      </c>
      <c r="Z412" s="6" t="b">
        <f t="shared" si="117"/>
        <v>0</v>
      </c>
      <c r="AA412" s="6" t="b">
        <f t="shared" si="118"/>
        <v>0</v>
      </c>
      <c r="AB412" s="6" t="b">
        <f t="shared" si="119"/>
        <v>0</v>
      </c>
      <c r="AC412" s="6" t="b">
        <f t="shared" si="120"/>
        <v>0</v>
      </c>
      <c r="AD412" s="6" t="b">
        <f t="shared" si="121"/>
        <v>0</v>
      </c>
      <c r="AE412" s="6" t="b">
        <f>IF(Q412,IF(AND(LEN(O412)=7,COUNTIF(集荷不可!$A:$A,O412)=0),FALSE,TRUE),FALSE)</f>
        <v>0</v>
      </c>
      <c r="AF412" s="6" t="b">
        <f t="shared" si="122"/>
        <v>0</v>
      </c>
      <c r="AG412" s="6" t="b">
        <f t="shared" si="123"/>
        <v>0</v>
      </c>
    </row>
    <row r="413" spans="1:33" x14ac:dyDescent="0.45">
      <c r="A413" s="8"/>
      <c r="B413" s="8"/>
      <c r="C413" s="9"/>
      <c r="D413" s="9"/>
      <c r="E413" s="18"/>
      <c r="F413" s="8"/>
      <c r="G413" s="10"/>
      <c r="H413" s="10"/>
      <c r="I413" s="10"/>
      <c r="J413" s="11"/>
      <c r="K413" s="13"/>
      <c r="L413" s="14"/>
      <c r="M413" s="14"/>
      <c r="N413" s="10"/>
      <c r="O413" s="6" t="str">
        <f t="shared" si="124"/>
        <v/>
      </c>
      <c r="P413" s="6" t="str">
        <f t="shared" si="125"/>
        <v/>
      </c>
      <c r="Q413" s="6" t="b">
        <f t="shared" si="109"/>
        <v>0</v>
      </c>
      <c r="R413" s="6" t="b" cm="1">
        <f t="array" ref="R413">CheckIzonMoji(A413)</f>
        <v>0</v>
      </c>
      <c r="S413" s="6" t="b">
        <f t="shared" si="110"/>
        <v>0</v>
      </c>
      <c r="T413" s="6" t="b">
        <f t="shared" si="111"/>
        <v>0</v>
      </c>
      <c r="U413" s="6" t="b">
        <f t="shared" si="112"/>
        <v>0</v>
      </c>
      <c r="V413" s="6" t="b">
        <f t="shared" si="113"/>
        <v>0</v>
      </c>
      <c r="W413" s="6" t="b">
        <f t="shared" si="114"/>
        <v>0</v>
      </c>
      <c r="X413" s="6" t="b">
        <f t="shared" si="115"/>
        <v>0</v>
      </c>
      <c r="Y413" s="6" t="b">
        <f t="shared" si="116"/>
        <v>0</v>
      </c>
      <c r="Z413" s="6" t="b">
        <f t="shared" si="117"/>
        <v>0</v>
      </c>
      <c r="AA413" s="6" t="b">
        <f t="shared" si="118"/>
        <v>0</v>
      </c>
      <c r="AB413" s="6" t="b">
        <f t="shared" si="119"/>
        <v>0</v>
      </c>
      <c r="AC413" s="6" t="b">
        <f t="shared" si="120"/>
        <v>0</v>
      </c>
      <c r="AD413" s="6" t="b">
        <f t="shared" si="121"/>
        <v>0</v>
      </c>
      <c r="AE413" s="6" t="b">
        <f>IF(Q413,IF(AND(LEN(O413)=7,COUNTIF(集荷不可!$A:$A,O413)=0),FALSE,TRUE),FALSE)</f>
        <v>0</v>
      </c>
      <c r="AF413" s="6" t="b">
        <f t="shared" si="122"/>
        <v>0</v>
      </c>
      <c r="AG413" s="6" t="b">
        <f t="shared" si="123"/>
        <v>0</v>
      </c>
    </row>
    <row r="414" spans="1:33" x14ac:dyDescent="0.45">
      <c r="A414" s="8"/>
      <c r="B414" s="8"/>
      <c r="C414" s="9"/>
      <c r="D414" s="9"/>
      <c r="E414" s="18"/>
      <c r="F414" s="8"/>
      <c r="G414" s="10"/>
      <c r="H414" s="10"/>
      <c r="I414" s="10"/>
      <c r="J414" s="11"/>
      <c r="K414" s="13"/>
      <c r="L414" s="14"/>
      <c r="M414" s="14"/>
      <c r="N414" s="10"/>
      <c r="O414" s="6" t="str">
        <f t="shared" si="124"/>
        <v/>
      </c>
      <c r="P414" s="6" t="str">
        <f t="shared" si="125"/>
        <v/>
      </c>
      <c r="Q414" s="6" t="b">
        <f t="shared" si="109"/>
        <v>0</v>
      </c>
      <c r="R414" s="6" t="b" cm="1">
        <f t="array" ref="R414">CheckIzonMoji(A414)</f>
        <v>0</v>
      </c>
      <c r="S414" s="6" t="b">
        <f t="shared" si="110"/>
        <v>0</v>
      </c>
      <c r="T414" s="6" t="b">
        <f t="shared" si="111"/>
        <v>0</v>
      </c>
      <c r="U414" s="6" t="b">
        <f t="shared" si="112"/>
        <v>0</v>
      </c>
      <c r="V414" s="6" t="b">
        <f t="shared" si="113"/>
        <v>0</v>
      </c>
      <c r="W414" s="6" t="b">
        <f t="shared" si="114"/>
        <v>0</v>
      </c>
      <c r="X414" s="6" t="b">
        <f t="shared" si="115"/>
        <v>0</v>
      </c>
      <c r="Y414" s="6" t="b">
        <f t="shared" si="116"/>
        <v>0</v>
      </c>
      <c r="Z414" s="6" t="b">
        <f t="shared" si="117"/>
        <v>0</v>
      </c>
      <c r="AA414" s="6" t="b">
        <f t="shared" si="118"/>
        <v>0</v>
      </c>
      <c r="AB414" s="6" t="b">
        <f t="shared" si="119"/>
        <v>0</v>
      </c>
      <c r="AC414" s="6" t="b">
        <f t="shared" si="120"/>
        <v>0</v>
      </c>
      <c r="AD414" s="6" t="b">
        <f t="shared" si="121"/>
        <v>0</v>
      </c>
      <c r="AE414" s="6" t="b">
        <f>IF(Q414,IF(AND(LEN(O414)=7,COUNTIF(集荷不可!$A:$A,O414)=0),FALSE,TRUE),FALSE)</f>
        <v>0</v>
      </c>
      <c r="AF414" s="6" t="b">
        <f t="shared" si="122"/>
        <v>0</v>
      </c>
      <c r="AG414" s="6" t="b">
        <f t="shared" si="123"/>
        <v>0</v>
      </c>
    </row>
    <row r="415" spans="1:33" x14ac:dyDescent="0.45">
      <c r="A415" s="8"/>
      <c r="B415" s="8"/>
      <c r="C415" s="9"/>
      <c r="D415" s="9"/>
      <c r="E415" s="18"/>
      <c r="F415" s="8"/>
      <c r="G415" s="10"/>
      <c r="H415" s="10"/>
      <c r="I415" s="10"/>
      <c r="J415" s="11"/>
      <c r="K415" s="13"/>
      <c r="L415" s="14"/>
      <c r="M415" s="14"/>
      <c r="N415" s="10"/>
      <c r="O415" s="6" t="str">
        <f t="shared" si="124"/>
        <v/>
      </c>
      <c r="P415" s="6" t="str">
        <f t="shared" si="125"/>
        <v/>
      </c>
      <c r="Q415" s="6" t="b">
        <f t="shared" si="109"/>
        <v>0</v>
      </c>
      <c r="R415" s="6" t="b" cm="1">
        <f t="array" ref="R415">CheckIzonMoji(A415)</f>
        <v>0</v>
      </c>
      <c r="S415" s="6" t="b">
        <f t="shared" si="110"/>
        <v>0</v>
      </c>
      <c r="T415" s="6" t="b">
        <f t="shared" si="111"/>
        <v>0</v>
      </c>
      <c r="U415" s="6" t="b">
        <f t="shared" si="112"/>
        <v>0</v>
      </c>
      <c r="V415" s="6" t="b">
        <f t="shared" si="113"/>
        <v>0</v>
      </c>
      <c r="W415" s="6" t="b">
        <f t="shared" si="114"/>
        <v>0</v>
      </c>
      <c r="X415" s="6" t="b">
        <f t="shared" si="115"/>
        <v>0</v>
      </c>
      <c r="Y415" s="6" t="b">
        <f t="shared" si="116"/>
        <v>0</v>
      </c>
      <c r="Z415" s="6" t="b">
        <f t="shared" si="117"/>
        <v>0</v>
      </c>
      <c r="AA415" s="6" t="b">
        <f t="shared" si="118"/>
        <v>0</v>
      </c>
      <c r="AB415" s="6" t="b">
        <f t="shared" si="119"/>
        <v>0</v>
      </c>
      <c r="AC415" s="6" t="b">
        <f t="shared" si="120"/>
        <v>0</v>
      </c>
      <c r="AD415" s="6" t="b">
        <f t="shared" si="121"/>
        <v>0</v>
      </c>
      <c r="AE415" s="6" t="b">
        <f>IF(Q415,IF(AND(LEN(O415)=7,COUNTIF(集荷不可!$A:$A,O415)=0),FALSE,TRUE),FALSE)</f>
        <v>0</v>
      </c>
      <c r="AF415" s="6" t="b">
        <f t="shared" si="122"/>
        <v>0</v>
      </c>
      <c r="AG415" s="6" t="b">
        <f t="shared" si="123"/>
        <v>0</v>
      </c>
    </row>
    <row r="416" spans="1:33" x14ac:dyDescent="0.45">
      <c r="A416" s="8"/>
      <c r="B416" s="8"/>
      <c r="C416" s="9"/>
      <c r="D416" s="9"/>
      <c r="E416" s="18"/>
      <c r="F416" s="8"/>
      <c r="G416" s="10"/>
      <c r="H416" s="10"/>
      <c r="I416" s="10"/>
      <c r="J416" s="11"/>
      <c r="K416" s="13"/>
      <c r="L416" s="14"/>
      <c r="M416" s="14"/>
      <c r="N416" s="10"/>
      <c r="O416" s="6" t="str">
        <f t="shared" si="124"/>
        <v/>
      </c>
      <c r="P416" s="6" t="str">
        <f t="shared" si="125"/>
        <v/>
      </c>
      <c r="Q416" s="6" t="b">
        <f t="shared" si="109"/>
        <v>0</v>
      </c>
      <c r="R416" s="6" t="b" cm="1">
        <f t="array" ref="R416">CheckIzonMoji(A416)</f>
        <v>0</v>
      </c>
      <c r="S416" s="6" t="b">
        <f t="shared" si="110"/>
        <v>0</v>
      </c>
      <c r="T416" s="6" t="b">
        <f t="shared" si="111"/>
        <v>0</v>
      </c>
      <c r="U416" s="6" t="b">
        <f t="shared" si="112"/>
        <v>0</v>
      </c>
      <c r="V416" s="6" t="b">
        <f t="shared" si="113"/>
        <v>0</v>
      </c>
      <c r="W416" s="6" t="b">
        <f t="shared" si="114"/>
        <v>0</v>
      </c>
      <c r="X416" s="6" t="b">
        <f t="shared" si="115"/>
        <v>0</v>
      </c>
      <c r="Y416" s="6" t="b">
        <f t="shared" si="116"/>
        <v>0</v>
      </c>
      <c r="Z416" s="6" t="b">
        <f t="shared" si="117"/>
        <v>0</v>
      </c>
      <c r="AA416" s="6" t="b">
        <f t="shared" si="118"/>
        <v>0</v>
      </c>
      <c r="AB416" s="6" t="b">
        <f t="shared" si="119"/>
        <v>0</v>
      </c>
      <c r="AC416" s="6" t="b">
        <f t="shared" si="120"/>
        <v>0</v>
      </c>
      <c r="AD416" s="6" t="b">
        <f t="shared" si="121"/>
        <v>0</v>
      </c>
      <c r="AE416" s="6" t="b">
        <f>IF(Q416,IF(AND(LEN(O416)=7,COUNTIF(集荷不可!$A:$A,O416)=0),FALSE,TRUE),FALSE)</f>
        <v>0</v>
      </c>
      <c r="AF416" s="6" t="b">
        <f t="shared" si="122"/>
        <v>0</v>
      </c>
      <c r="AG416" s="6" t="b">
        <f t="shared" si="123"/>
        <v>0</v>
      </c>
    </row>
    <row r="417" spans="1:33" x14ac:dyDescent="0.45">
      <c r="A417" s="8"/>
      <c r="B417" s="8"/>
      <c r="C417" s="9"/>
      <c r="D417" s="9"/>
      <c r="E417" s="18"/>
      <c r="F417" s="8"/>
      <c r="G417" s="10"/>
      <c r="H417" s="10"/>
      <c r="I417" s="10"/>
      <c r="J417" s="11"/>
      <c r="K417" s="13"/>
      <c r="L417" s="14"/>
      <c r="M417" s="14"/>
      <c r="N417" s="10"/>
      <c r="O417" s="6" t="str">
        <f t="shared" si="124"/>
        <v/>
      </c>
      <c r="P417" s="6" t="str">
        <f t="shared" si="125"/>
        <v/>
      </c>
      <c r="Q417" s="6" t="b">
        <f t="shared" si="109"/>
        <v>0</v>
      </c>
      <c r="R417" s="6" t="b" cm="1">
        <f t="array" ref="R417">CheckIzonMoji(A417)</f>
        <v>0</v>
      </c>
      <c r="S417" s="6" t="b">
        <f t="shared" si="110"/>
        <v>0</v>
      </c>
      <c r="T417" s="6" t="b">
        <f t="shared" si="111"/>
        <v>0</v>
      </c>
      <c r="U417" s="6" t="b">
        <f t="shared" si="112"/>
        <v>0</v>
      </c>
      <c r="V417" s="6" t="b">
        <f t="shared" si="113"/>
        <v>0</v>
      </c>
      <c r="W417" s="6" t="b">
        <f t="shared" si="114"/>
        <v>0</v>
      </c>
      <c r="X417" s="6" t="b">
        <f t="shared" si="115"/>
        <v>0</v>
      </c>
      <c r="Y417" s="6" t="b">
        <f t="shared" si="116"/>
        <v>0</v>
      </c>
      <c r="Z417" s="6" t="b">
        <f t="shared" si="117"/>
        <v>0</v>
      </c>
      <c r="AA417" s="6" t="b">
        <f t="shared" si="118"/>
        <v>0</v>
      </c>
      <c r="AB417" s="6" t="b">
        <f t="shared" si="119"/>
        <v>0</v>
      </c>
      <c r="AC417" s="6" t="b">
        <f t="shared" si="120"/>
        <v>0</v>
      </c>
      <c r="AD417" s="6" t="b">
        <f t="shared" si="121"/>
        <v>0</v>
      </c>
      <c r="AE417" s="6" t="b">
        <f>IF(Q417,IF(AND(LEN(O417)=7,COUNTIF(集荷不可!$A:$A,O417)=0),FALSE,TRUE),FALSE)</f>
        <v>0</v>
      </c>
      <c r="AF417" s="6" t="b">
        <f t="shared" si="122"/>
        <v>0</v>
      </c>
      <c r="AG417" s="6" t="b">
        <f t="shared" si="123"/>
        <v>0</v>
      </c>
    </row>
    <row r="418" spans="1:33" x14ac:dyDescent="0.45">
      <c r="A418" s="8"/>
      <c r="B418" s="8"/>
      <c r="C418" s="9"/>
      <c r="D418" s="9"/>
      <c r="E418" s="18"/>
      <c r="F418" s="8"/>
      <c r="G418" s="10"/>
      <c r="H418" s="10"/>
      <c r="I418" s="10"/>
      <c r="J418" s="11"/>
      <c r="K418" s="13"/>
      <c r="L418" s="14"/>
      <c r="M418" s="14"/>
      <c r="N418" s="10"/>
      <c r="O418" s="6" t="str">
        <f t="shared" si="124"/>
        <v/>
      </c>
      <c r="P418" s="6" t="str">
        <f t="shared" si="125"/>
        <v/>
      </c>
      <c r="Q418" s="6" t="b">
        <f t="shared" si="109"/>
        <v>0</v>
      </c>
      <c r="R418" s="6" t="b" cm="1">
        <f t="array" ref="R418">CheckIzonMoji(A418)</f>
        <v>0</v>
      </c>
      <c r="S418" s="6" t="b">
        <f t="shared" si="110"/>
        <v>0</v>
      </c>
      <c r="T418" s="6" t="b">
        <f t="shared" si="111"/>
        <v>0</v>
      </c>
      <c r="U418" s="6" t="b">
        <f t="shared" si="112"/>
        <v>0</v>
      </c>
      <c r="V418" s="6" t="b">
        <f t="shared" si="113"/>
        <v>0</v>
      </c>
      <c r="W418" s="6" t="b">
        <f t="shared" si="114"/>
        <v>0</v>
      </c>
      <c r="X418" s="6" t="b">
        <f t="shared" si="115"/>
        <v>0</v>
      </c>
      <c r="Y418" s="6" t="b">
        <f t="shared" si="116"/>
        <v>0</v>
      </c>
      <c r="Z418" s="6" t="b">
        <f t="shared" si="117"/>
        <v>0</v>
      </c>
      <c r="AA418" s="6" t="b">
        <f t="shared" si="118"/>
        <v>0</v>
      </c>
      <c r="AB418" s="6" t="b">
        <f t="shared" si="119"/>
        <v>0</v>
      </c>
      <c r="AC418" s="6" t="b">
        <f t="shared" si="120"/>
        <v>0</v>
      </c>
      <c r="AD418" s="6" t="b">
        <f t="shared" si="121"/>
        <v>0</v>
      </c>
      <c r="AE418" s="6" t="b">
        <f>IF(Q418,IF(AND(LEN(O418)=7,COUNTIF(集荷不可!$A:$A,O418)=0),FALSE,TRUE),FALSE)</f>
        <v>0</v>
      </c>
      <c r="AF418" s="6" t="b">
        <f t="shared" si="122"/>
        <v>0</v>
      </c>
      <c r="AG418" s="6" t="b">
        <f t="shared" si="123"/>
        <v>0</v>
      </c>
    </row>
    <row r="419" spans="1:33" x14ac:dyDescent="0.45">
      <c r="A419" s="8"/>
      <c r="B419" s="8"/>
      <c r="C419" s="9"/>
      <c r="D419" s="9"/>
      <c r="E419" s="18"/>
      <c r="F419" s="8"/>
      <c r="G419" s="10"/>
      <c r="H419" s="10"/>
      <c r="I419" s="10"/>
      <c r="J419" s="11"/>
      <c r="K419" s="13"/>
      <c r="L419" s="14"/>
      <c r="M419" s="14"/>
      <c r="N419" s="10"/>
      <c r="O419" s="6" t="str">
        <f t="shared" si="124"/>
        <v/>
      </c>
      <c r="P419" s="6" t="str">
        <f t="shared" si="125"/>
        <v/>
      </c>
      <c r="Q419" s="6" t="b">
        <f t="shared" si="109"/>
        <v>0</v>
      </c>
      <c r="R419" s="6" t="b" cm="1">
        <f t="array" ref="R419">CheckIzonMoji(A419)</f>
        <v>0</v>
      </c>
      <c r="S419" s="6" t="b">
        <f t="shared" si="110"/>
        <v>0</v>
      </c>
      <c r="T419" s="6" t="b">
        <f t="shared" si="111"/>
        <v>0</v>
      </c>
      <c r="U419" s="6" t="b">
        <f t="shared" si="112"/>
        <v>0</v>
      </c>
      <c r="V419" s="6" t="b">
        <f t="shared" si="113"/>
        <v>0</v>
      </c>
      <c r="W419" s="6" t="b">
        <f t="shared" si="114"/>
        <v>0</v>
      </c>
      <c r="X419" s="6" t="b">
        <f t="shared" si="115"/>
        <v>0</v>
      </c>
      <c r="Y419" s="6" t="b">
        <f t="shared" si="116"/>
        <v>0</v>
      </c>
      <c r="Z419" s="6" t="b">
        <f t="shared" si="117"/>
        <v>0</v>
      </c>
      <c r="AA419" s="6" t="b">
        <f t="shared" si="118"/>
        <v>0</v>
      </c>
      <c r="AB419" s="6" t="b">
        <f t="shared" si="119"/>
        <v>0</v>
      </c>
      <c r="AC419" s="6" t="b">
        <f t="shared" si="120"/>
        <v>0</v>
      </c>
      <c r="AD419" s="6" t="b">
        <f t="shared" si="121"/>
        <v>0</v>
      </c>
      <c r="AE419" s="6" t="b">
        <f>IF(Q419,IF(AND(LEN(O419)=7,COUNTIF(集荷不可!$A:$A,O419)=0),FALSE,TRUE),FALSE)</f>
        <v>0</v>
      </c>
      <c r="AF419" s="6" t="b">
        <f t="shared" si="122"/>
        <v>0</v>
      </c>
      <c r="AG419" s="6" t="b">
        <f t="shared" si="123"/>
        <v>0</v>
      </c>
    </row>
    <row r="420" spans="1:33" x14ac:dyDescent="0.45">
      <c r="A420" s="8"/>
      <c r="B420" s="8"/>
      <c r="C420" s="9"/>
      <c r="D420" s="9"/>
      <c r="E420" s="18"/>
      <c r="F420" s="8"/>
      <c r="G420" s="10"/>
      <c r="H420" s="10"/>
      <c r="I420" s="10"/>
      <c r="J420" s="11"/>
      <c r="K420" s="13"/>
      <c r="L420" s="14"/>
      <c r="M420" s="14"/>
      <c r="N420" s="10"/>
      <c r="O420" s="6" t="str">
        <f t="shared" si="124"/>
        <v/>
      </c>
      <c r="P420" s="6" t="str">
        <f t="shared" si="125"/>
        <v/>
      </c>
      <c r="Q420" s="6" t="b">
        <f t="shared" si="109"/>
        <v>0</v>
      </c>
      <c r="R420" s="6" t="b" cm="1">
        <f t="array" ref="R420">CheckIzonMoji(A420)</f>
        <v>0</v>
      </c>
      <c r="S420" s="6" t="b">
        <f t="shared" si="110"/>
        <v>0</v>
      </c>
      <c r="T420" s="6" t="b">
        <f t="shared" si="111"/>
        <v>0</v>
      </c>
      <c r="U420" s="6" t="b">
        <f t="shared" si="112"/>
        <v>0</v>
      </c>
      <c r="V420" s="6" t="b">
        <f t="shared" si="113"/>
        <v>0</v>
      </c>
      <c r="W420" s="6" t="b">
        <f t="shared" si="114"/>
        <v>0</v>
      </c>
      <c r="X420" s="6" t="b">
        <f t="shared" si="115"/>
        <v>0</v>
      </c>
      <c r="Y420" s="6" t="b">
        <f t="shared" si="116"/>
        <v>0</v>
      </c>
      <c r="Z420" s="6" t="b">
        <f t="shared" si="117"/>
        <v>0</v>
      </c>
      <c r="AA420" s="6" t="b">
        <f t="shared" si="118"/>
        <v>0</v>
      </c>
      <c r="AB420" s="6" t="b">
        <f t="shared" si="119"/>
        <v>0</v>
      </c>
      <c r="AC420" s="6" t="b">
        <f t="shared" si="120"/>
        <v>0</v>
      </c>
      <c r="AD420" s="6" t="b">
        <f t="shared" si="121"/>
        <v>0</v>
      </c>
      <c r="AE420" s="6" t="b">
        <f>IF(Q420,IF(AND(LEN(O420)=7,COUNTIF(集荷不可!$A:$A,O420)=0),FALSE,TRUE),FALSE)</f>
        <v>0</v>
      </c>
      <c r="AF420" s="6" t="b">
        <f t="shared" si="122"/>
        <v>0</v>
      </c>
      <c r="AG420" s="6" t="b">
        <f t="shared" si="123"/>
        <v>0</v>
      </c>
    </row>
    <row r="421" spans="1:33" x14ac:dyDescent="0.45">
      <c r="A421" s="8"/>
      <c r="B421" s="8"/>
      <c r="C421" s="9"/>
      <c r="D421" s="9"/>
      <c r="E421" s="18"/>
      <c r="F421" s="8"/>
      <c r="G421" s="10"/>
      <c r="H421" s="10"/>
      <c r="I421" s="10"/>
      <c r="J421" s="11"/>
      <c r="K421" s="13"/>
      <c r="L421" s="14"/>
      <c r="M421" s="14"/>
      <c r="N421" s="10"/>
      <c r="O421" s="6" t="str">
        <f t="shared" si="124"/>
        <v/>
      </c>
      <c r="P421" s="6" t="str">
        <f t="shared" si="125"/>
        <v/>
      </c>
      <c r="Q421" s="6" t="b">
        <f t="shared" si="109"/>
        <v>0</v>
      </c>
      <c r="R421" s="6" t="b" cm="1">
        <f t="array" ref="R421">CheckIzonMoji(A421)</f>
        <v>0</v>
      </c>
      <c r="S421" s="6" t="b">
        <f t="shared" si="110"/>
        <v>0</v>
      </c>
      <c r="T421" s="6" t="b">
        <f t="shared" si="111"/>
        <v>0</v>
      </c>
      <c r="U421" s="6" t="b">
        <f t="shared" si="112"/>
        <v>0</v>
      </c>
      <c r="V421" s="6" t="b">
        <f t="shared" si="113"/>
        <v>0</v>
      </c>
      <c r="W421" s="6" t="b">
        <f t="shared" si="114"/>
        <v>0</v>
      </c>
      <c r="X421" s="6" t="b">
        <f t="shared" si="115"/>
        <v>0</v>
      </c>
      <c r="Y421" s="6" t="b">
        <f t="shared" si="116"/>
        <v>0</v>
      </c>
      <c r="Z421" s="6" t="b">
        <f t="shared" si="117"/>
        <v>0</v>
      </c>
      <c r="AA421" s="6" t="b">
        <f t="shared" si="118"/>
        <v>0</v>
      </c>
      <c r="AB421" s="6" t="b">
        <f t="shared" si="119"/>
        <v>0</v>
      </c>
      <c r="AC421" s="6" t="b">
        <f t="shared" si="120"/>
        <v>0</v>
      </c>
      <c r="AD421" s="6" t="b">
        <f t="shared" si="121"/>
        <v>0</v>
      </c>
      <c r="AE421" s="6" t="b">
        <f>IF(Q421,IF(AND(LEN(O421)=7,COUNTIF(集荷不可!$A:$A,O421)=0),FALSE,TRUE),FALSE)</f>
        <v>0</v>
      </c>
      <c r="AF421" s="6" t="b">
        <f t="shared" si="122"/>
        <v>0</v>
      </c>
      <c r="AG421" s="6" t="b">
        <f t="shared" si="123"/>
        <v>0</v>
      </c>
    </row>
    <row r="422" spans="1:33" x14ac:dyDescent="0.45">
      <c r="A422" s="8"/>
      <c r="B422" s="8"/>
      <c r="C422" s="9"/>
      <c r="D422" s="9"/>
      <c r="E422" s="18"/>
      <c r="F422" s="8"/>
      <c r="G422" s="10"/>
      <c r="H422" s="10"/>
      <c r="I422" s="10"/>
      <c r="J422" s="11"/>
      <c r="K422" s="13"/>
      <c r="L422" s="14"/>
      <c r="M422" s="14"/>
      <c r="N422" s="10"/>
      <c r="O422" s="6" t="str">
        <f t="shared" si="124"/>
        <v/>
      </c>
      <c r="P422" s="6" t="str">
        <f t="shared" si="125"/>
        <v/>
      </c>
      <c r="Q422" s="6" t="b">
        <f t="shared" si="109"/>
        <v>0</v>
      </c>
      <c r="R422" s="6" t="b" cm="1">
        <f t="array" ref="R422">CheckIzonMoji(A422)</f>
        <v>0</v>
      </c>
      <c r="S422" s="6" t="b">
        <f t="shared" si="110"/>
        <v>0</v>
      </c>
      <c r="T422" s="6" t="b">
        <f t="shared" si="111"/>
        <v>0</v>
      </c>
      <c r="U422" s="6" t="b">
        <f t="shared" si="112"/>
        <v>0</v>
      </c>
      <c r="V422" s="6" t="b">
        <f t="shared" si="113"/>
        <v>0</v>
      </c>
      <c r="W422" s="6" t="b">
        <f t="shared" si="114"/>
        <v>0</v>
      </c>
      <c r="X422" s="6" t="b">
        <f t="shared" si="115"/>
        <v>0</v>
      </c>
      <c r="Y422" s="6" t="b">
        <f t="shared" si="116"/>
        <v>0</v>
      </c>
      <c r="Z422" s="6" t="b">
        <f t="shared" si="117"/>
        <v>0</v>
      </c>
      <c r="AA422" s="6" t="b">
        <f t="shared" si="118"/>
        <v>0</v>
      </c>
      <c r="AB422" s="6" t="b">
        <f t="shared" si="119"/>
        <v>0</v>
      </c>
      <c r="AC422" s="6" t="b">
        <f t="shared" si="120"/>
        <v>0</v>
      </c>
      <c r="AD422" s="6" t="b">
        <f t="shared" si="121"/>
        <v>0</v>
      </c>
      <c r="AE422" s="6" t="b">
        <f>IF(Q422,IF(AND(LEN(O422)=7,COUNTIF(集荷不可!$A:$A,O422)=0),FALSE,TRUE),FALSE)</f>
        <v>0</v>
      </c>
      <c r="AF422" s="6" t="b">
        <f t="shared" si="122"/>
        <v>0</v>
      </c>
      <c r="AG422" s="6" t="b">
        <f t="shared" si="123"/>
        <v>0</v>
      </c>
    </row>
    <row r="423" spans="1:33" x14ac:dyDescent="0.45">
      <c r="A423" s="8"/>
      <c r="B423" s="8"/>
      <c r="C423" s="9"/>
      <c r="D423" s="9"/>
      <c r="E423" s="18"/>
      <c r="F423" s="8"/>
      <c r="G423" s="10"/>
      <c r="H423" s="10"/>
      <c r="I423" s="10"/>
      <c r="J423" s="11"/>
      <c r="K423" s="13"/>
      <c r="L423" s="14"/>
      <c r="M423" s="14"/>
      <c r="N423" s="10"/>
      <c r="O423" s="6" t="str">
        <f t="shared" si="124"/>
        <v/>
      </c>
      <c r="P423" s="6" t="str">
        <f t="shared" si="125"/>
        <v/>
      </c>
      <c r="Q423" s="6" t="b">
        <f t="shared" si="109"/>
        <v>0</v>
      </c>
      <c r="R423" s="6" t="b" cm="1">
        <f t="array" ref="R423">CheckIzonMoji(A423)</f>
        <v>0</v>
      </c>
      <c r="S423" s="6" t="b">
        <f t="shared" si="110"/>
        <v>0</v>
      </c>
      <c r="T423" s="6" t="b">
        <f t="shared" si="111"/>
        <v>0</v>
      </c>
      <c r="U423" s="6" t="b">
        <f t="shared" si="112"/>
        <v>0</v>
      </c>
      <c r="V423" s="6" t="b">
        <f t="shared" si="113"/>
        <v>0</v>
      </c>
      <c r="W423" s="6" t="b">
        <f t="shared" si="114"/>
        <v>0</v>
      </c>
      <c r="X423" s="6" t="b">
        <f t="shared" si="115"/>
        <v>0</v>
      </c>
      <c r="Y423" s="6" t="b">
        <f t="shared" si="116"/>
        <v>0</v>
      </c>
      <c r="Z423" s="6" t="b">
        <f t="shared" si="117"/>
        <v>0</v>
      </c>
      <c r="AA423" s="6" t="b">
        <f t="shared" si="118"/>
        <v>0</v>
      </c>
      <c r="AB423" s="6" t="b">
        <f t="shared" si="119"/>
        <v>0</v>
      </c>
      <c r="AC423" s="6" t="b">
        <f t="shared" si="120"/>
        <v>0</v>
      </c>
      <c r="AD423" s="6" t="b">
        <f t="shared" si="121"/>
        <v>0</v>
      </c>
      <c r="AE423" s="6" t="b">
        <f>IF(Q423,IF(AND(LEN(O423)=7,COUNTIF(集荷不可!$A:$A,O423)=0),FALSE,TRUE),FALSE)</f>
        <v>0</v>
      </c>
      <c r="AF423" s="6" t="b">
        <f t="shared" si="122"/>
        <v>0</v>
      </c>
      <c r="AG423" s="6" t="b">
        <f t="shared" si="123"/>
        <v>0</v>
      </c>
    </row>
    <row r="424" spans="1:33" x14ac:dyDescent="0.45">
      <c r="A424" s="8"/>
      <c r="B424" s="8"/>
      <c r="C424" s="9"/>
      <c r="D424" s="9"/>
      <c r="E424" s="18"/>
      <c r="F424" s="8"/>
      <c r="G424" s="10"/>
      <c r="H424" s="10"/>
      <c r="I424" s="10"/>
      <c r="J424" s="11"/>
      <c r="K424" s="13"/>
      <c r="L424" s="14"/>
      <c r="M424" s="14"/>
      <c r="N424" s="10"/>
      <c r="O424" s="6" t="str">
        <f t="shared" si="124"/>
        <v/>
      </c>
      <c r="P424" s="6" t="str">
        <f t="shared" si="125"/>
        <v/>
      </c>
      <c r="Q424" s="6" t="b">
        <f t="shared" si="109"/>
        <v>0</v>
      </c>
      <c r="R424" s="6" t="b" cm="1">
        <f t="array" ref="R424">CheckIzonMoji(A424)</f>
        <v>0</v>
      </c>
      <c r="S424" s="6" t="b">
        <f t="shared" si="110"/>
        <v>0</v>
      </c>
      <c r="T424" s="6" t="b">
        <f t="shared" si="111"/>
        <v>0</v>
      </c>
      <c r="U424" s="6" t="b">
        <f t="shared" si="112"/>
        <v>0</v>
      </c>
      <c r="V424" s="6" t="b">
        <f t="shared" si="113"/>
        <v>0</v>
      </c>
      <c r="W424" s="6" t="b">
        <f t="shared" si="114"/>
        <v>0</v>
      </c>
      <c r="X424" s="6" t="b">
        <f t="shared" si="115"/>
        <v>0</v>
      </c>
      <c r="Y424" s="6" t="b">
        <f t="shared" si="116"/>
        <v>0</v>
      </c>
      <c r="Z424" s="6" t="b">
        <f t="shared" si="117"/>
        <v>0</v>
      </c>
      <c r="AA424" s="6" t="b">
        <f t="shared" si="118"/>
        <v>0</v>
      </c>
      <c r="AB424" s="6" t="b">
        <f t="shared" si="119"/>
        <v>0</v>
      </c>
      <c r="AC424" s="6" t="b">
        <f t="shared" si="120"/>
        <v>0</v>
      </c>
      <c r="AD424" s="6" t="b">
        <f t="shared" si="121"/>
        <v>0</v>
      </c>
      <c r="AE424" s="6" t="b">
        <f>IF(Q424,IF(AND(LEN(O424)=7,COUNTIF(集荷不可!$A:$A,O424)=0),FALSE,TRUE),FALSE)</f>
        <v>0</v>
      </c>
      <c r="AF424" s="6" t="b">
        <f t="shared" si="122"/>
        <v>0</v>
      </c>
      <c r="AG424" s="6" t="b">
        <f t="shared" si="123"/>
        <v>0</v>
      </c>
    </row>
    <row r="425" spans="1:33" x14ac:dyDescent="0.45">
      <c r="A425" s="8"/>
      <c r="B425" s="8"/>
      <c r="C425" s="9"/>
      <c r="D425" s="9"/>
      <c r="E425" s="18"/>
      <c r="F425" s="8"/>
      <c r="G425" s="10"/>
      <c r="H425" s="10"/>
      <c r="I425" s="10"/>
      <c r="J425" s="11"/>
      <c r="K425" s="13"/>
      <c r="L425" s="14"/>
      <c r="M425" s="14"/>
      <c r="N425" s="10"/>
      <c r="O425" s="6" t="str">
        <f t="shared" si="124"/>
        <v/>
      </c>
      <c r="P425" s="6" t="str">
        <f t="shared" si="125"/>
        <v/>
      </c>
      <c r="Q425" s="6" t="b">
        <f t="shared" si="109"/>
        <v>0</v>
      </c>
      <c r="R425" s="6" t="b" cm="1">
        <f t="array" ref="R425">CheckIzonMoji(A425)</f>
        <v>0</v>
      </c>
      <c r="S425" s="6" t="b">
        <f t="shared" si="110"/>
        <v>0</v>
      </c>
      <c r="T425" s="6" t="b">
        <f t="shared" si="111"/>
        <v>0</v>
      </c>
      <c r="U425" s="6" t="b">
        <f t="shared" si="112"/>
        <v>0</v>
      </c>
      <c r="V425" s="6" t="b">
        <f t="shared" si="113"/>
        <v>0</v>
      </c>
      <c r="W425" s="6" t="b">
        <f t="shared" si="114"/>
        <v>0</v>
      </c>
      <c r="X425" s="6" t="b">
        <f t="shared" si="115"/>
        <v>0</v>
      </c>
      <c r="Y425" s="6" t="b">
        <f t="shared" si="116"/>
        <v>0</v>
      </c>
      <c r="Z425" s="6" t="b">
        <f t="shared" si="117"/>
        <v>0</v>
      </c>
      <c r="AA425" s="6" t="b">
        <f t="shared" si="118"/>
        <v>0</v>
      </c>
      <c r="AB425" s="6" t="b">
        <f t="shared" si="119"/>
        <v>0</v>
      </c>
      <c r="AC425" s="6" t="b">
        <f t="shared" si="120"/>
        <v>0</v>
      </c>
      <c r="AD425" s="6" t="b">
        <f t="shared" si="121"/>
        <v>0</v>
      </c>
      <c r="AE425" s="6" t="b">
        <f>IF(Q425,IF(AND(LEN(O425)=7,COUNTIF(集荷不可!$A:$A,O425)=0),FALSE,TRUE),FALSE)</f>
        <v>0</v>
      </c>
      <c r="AF425" s="6" t="b">
        <f t="shared" si="122"/>
        <v>0</v>
      </c>
      <c r="AG425" s="6" t="b">
        <f t="shared" si="123"/>
        <v>0</v>
      </c>
    </row>
    <row r="426" spans="1:33" x14ac:dyDescent="0.45">
      <c r="A426" s="8"/>
      <c r="B426" s="8"/>
      <c r="C426" s="9"/>
      <c r="D426" s="9"/>
      <c r="E426" s="18"/>
      <c r="F426" s="8"/>
      <c r="G426" s="10"/>
      <c r="H426" s="10"/>
      <c r="I426" s="10"/>
      <c r="J426" s="11"/>
      <c r="K426" s="13"/>
      <c r="L426" s="14"/>
      <c r="M426" s="14"/>
      <c r="N426" s="10"/>
      <c r="O426" s="6" t="str">
        <f t="shared" si="124"/>
        <v/>
      </c>
      <c r="P426" s="6" t="str">
        <f t="shared" si="125"/>
        <v/>
      </c>
      <c r="Q426" s="6" t="b">
        <f t="shared" si="109"/>
        <v>0</v>
      </c>
      <c r="R426" s="6" t="b" cm="1">
        <f t="array" ref="R426">CheckIzonMoji(A426)</f>
        <v>0</v>
      </c>
      <c r="S426" s="6" t="b">
        <f t="shared" si="110"/>
        <v>0</v>
      </c>
      <c r="T426" s="6" t="b">
        <f t="shared" si="111"/>
        <v>0</v>
      </c>
      <c r="U426" s="6" t="b">
        <f t="shared" si="112"/>
        <v>0</v>
      </c>
      <c r="V426" s="6" t="b">
        <f t="shared" si="113"/>
        <v>0</v>
      </c>
      <c r="W426" s="6" t="b">
        <f t="shared" si="114"/>
        <v>0</v>
      </c>
      <c r="X426" s="6" t="b">
        <f t="shared" si="115"/>
        <v>0</v>
      </c>
      <c r="Y426" s="6" t="b">
        <f t="shared" si="116"/>
        <v>0</v>
      </c>
      <c r="Z426" s="6" t="b">
        <f t="shared" si="117"/>
        <v>0</v>
      </c>
      <c r="AA426" s="6" t="b">
        <f t="shared" si="118"/>
        <v>0</v>
      </c>
      <c r="AB426" s="6" t="b">
        <f t="shared" si="119"/>
        <v>0</v>
      </c>
      <c r="AC426" s="6" t="b">
        <f t="shared" si="120"/>
        <v>0</v>
      </c>
      <c r="AD426" s="6" t="b">
        <f t="shared" si="121"/>
        <v>0</v>
      </c>
      <c r="AE426" s="6" t="b">
        <f>IF(Q426,IF(AND(LEN(O426)=7,COUNTIF(集荷不可!$A:$A,O426)=0),FALSE,TRUE),FALSE)</f>
        <v>0</v>
      </c>
      <c r="AF426" s="6" t="b">
        <f t="shared" si="122"/>
        <v>0</v>
      </c>
      <c r="AG426" s="6" t="b">
        <f t="shared" si="123"/>
        <v>0</v>
      </c>
    </row>
    <row r="427" spans="1:33" x14ac:dyDescent="0.45">
      <c r="A427" s="8"/>
      <c r="B427" s="8"/>
      <c r="C427" s="9"/>
      <c r="D427" s="9"/>
      <c r="E427" s="18"/>
      <c r="F427" s="8"/>
      <c r="G427" s="10"/>
      <c r="H427" s="10"/>
      <c r="I427" s="10"/>
      <c r="J427" s="11"/>
      <c r="K427" s="13"/>
      <c r="L427" s="14"/>
      <c r="M427" s="14"/>
      <c r="N427" s="10"/>
      <c r="O427" s="6" t="str">
        <f t="shared" si="124"/>
        <v/>
      </c>
      <c r="P427" s="6" t="str">
        <f t="shared" si="125"/>
        <v/>
      </c>
      <c r="Q427" s="6" t="b">
        <f t="shared" si="109"/>
        <v>0</v>
      </c>
      <c r="R427" s="6" t="b" cm="1">
        <f t="array" ref="R427">CheckIzonMoji(A427)</f>
        <v>0</v>
      </c>
      <c r="S427" s="6" t="b">
        <f t="shared" si="110"/>
        <v>0</v>
      </c>
      <c r="T427" s="6" t="b">
        <f t="shared" si="111"/>
        <v>0</v>
      </c>
      <c r="U427" s="6" t="b">
        <f t="shared" si="112"/>
        <v>0</v>
      </c>
      <c r="V427" s="6" t="b">
        <f t="shared" si="113"/>
        <v>0</v>
      </c>
      <c r="W427" s="6" t="b">
        <f t="shared" si="114"/>
        <v>0</v>
      </c>
      <c r="X427" s="6" t="b">
        <f t="shared" si="115"/>
        <v>0</v>
      </c>
      <c r="Y427" s="6" t="b">
        <f t="shared" si="116"/>
        <v>0</v>
      </c>
      <c r="Z427" s="6" t="b">
        <f t="shared" si="117"/>
        <v>0</v>
      </c>
      <c r="AA427" s="6" t="b">
        <f t="shared" si="118"/>
        <v>0</v>
      </c>
      <c r="AB427" s="6" t="b">
        <f t="shared" si="119"/>
        <v>0</v>
      </c>
      <c r="AC427" s="6" t="b">
        <f t="shared" si="120"/>
        <v>0</v>
      </c>
      <c r="AD427" s="6" t="b">
        <f t="shared" si="121"/>
        <v>0</v>
      </c>
      <c r="AE427" s="6" t="b">
        <f>IF(Q427,IF(AND(LEN(O427)=7,COUNTIF(集荷不可!$A:$A,O427)=0),FALSE,TRUE),FALSE)</f>
        <v>0</v>
      </c>
      <c r="AF427" s="6" t="b">
        <f t="shared" si="122"/>
        <v>0</v>
      </c>
      <c r="AG427" s="6" t="b">
        <f t="shared" si="123"/>
        <v>0</v>
      </c>
    </row>
    <row r="428" spans="1:33" x14ac:dyDescent="0.45">
      <c r="A428" s="8"/>
      <c r="B428" s="8"/>
      <c r="C428" s="9"/>
      <c r="D428" s="9"/>
      <c r="E428" s="18"/>
      <c r="F428" s="8"/>
      <c r="G428" s="10"/>
      <c r="H428" s="10"/>
      <c r="I428" s="10"/>
      <c r="J428" s="11"/>
      <c r="K428" s="13"/>
      <c r="L428" s="14"/>
      <c r="M428" s="14"/>
      <c r="N428" s="10"/>
      <c r="O428" s="6" t="str">
        <f t="shared" si="124"/>
        <v/>
      </c>
      <c r="P428" s="6" t="str">
        <f t="shared" si="125"/>
        <v/>
      </c>
      <c r="Q428" s="6" t="b">
        <f t="shared" si="109"/>
        <v>0</v>
      </c>
      <c r="R428" s="6" t="b" cm="1">
        <f t="array" ref="R428">CheckIzonMoji(A428)</f>
        <v>0</v>
      </c>
      <c r="S428" s="6" t="b">
        <f t="shared" si="110"/>
        <v>0</v>
      </c>
      <c r="T428" s="6" t="b">
        <f t="shared" si="111"/>
        <v>0</v>
      </c>
      <c r="U428" s="6" t="b">
        <f t="shared" si="112"/>
        <v>0</v>
      </c>
      <c r="V428" s="6" t="b">
        <f t="shared" si="113"/>
        <v>0</v>
      </c>
      <c r="W428" s="6" t="b">
        <f t="shared" si="114"/>
        <v>0</v>
      </c>
      <c r="X428" s="6" t="b">
        <f t="shared" si="115"/>
        <v>0</v>
      </c>
      <c r="Y428" s="6" t="b">
        <f t="shared" si="116"/>
        <v>0</v>
      </c>
      <c r="Z428" s="6" t="b">
        <f t="shared" si="117"/>
        <v>0</v>
      </c>
      <c r="AA428" s="6" t="b">
        <f t="shared" si="118"/>
        <v>0</v>
      </c>
      <c r="AB428" s="6" t="b">
        <f t="shared" si="119"/>
        <v>0</v>
      </c>
      <c r="AC428" s="6" t="b">
        <f t="shared" si="120"/>
        <v>0</v>
      </c>
      <c r="AD428" s="6" t="b">
        <f t="shared" si="121"/>
        <v>0</v>
      </c>
      <c r="AE428" s="6" t="b">
        <f>IF(Q428,IF(AND(LEN(O428)=7,COUNTIF(集荷不可!$A:$A,O428)=0),FALSE,TRUE),FALSE)</f>
        <v>0</v>
      </c>
      <c r="AF428" s="6" t="b">
        <f t="shared" si="122"/>
        <v>0</v>
      </c>
      <c r="AG428" s="6" t="b">
        <f t="shared" si="123"/>
        <v>0</v>
      </c>
    </row>
    <row r="429" spans="1:33" x14ac:dyDescent="0.45">
      <c r="A429" s="8"/>
      <c r="B429" s="8"/>
      <c r="C429" s="9"/>
      <c r="D429" s="9"/>
      <c r="E429" s="18"/>
      <c r="F429" s="8"/>
      <c r="G429" s="10"/>
      <c r="H429" s="10"/>
      <c r="I429" s="10"/>
      <c r="J429" s="11"/>
      <c r="K429" s="13"/>
      <c r="L429" s="14"/>
      <c r="M429" s="14"/>
      <c r="N429" s="10"/>
      <c r="O429" s="6" t="str">
        <f t="shared" si="124"/>
        <v/>
      </c>
      <c r="P429" s="6" t="str">
        <f t="shared" si="125"/>
        <v/>
      </c>
      <c r="Q429" s="6" t="b">
        <f t="shared" si="109"/>
        <v>0</v>
      </c>
      <c r="R429" s="6" t="b" cm="1">
        <f t="array" ref="R429">CheckIzonMoji(A429)</f>
        <v>0</v>
      </c>
      <c r="S429" s="6" t="b">
        <f t="shared" si="110"/>
        <v>0</v>
      </c>
      <c r="T429" s="6" t="b">
        <f t="shared" si="111"/>
        <v>0</v>
      </c>
      <c r="U429" s="6" t="b">
        <f t="shared" si="112"/>
        <v>0</v>
      </c>
      <c r="V429" s="6" t="b">
        <f t="shared" si="113"/>
        <v>0</v>
      </c>
      <c r="W429" s="6" t="b">
        <f t="shared" si="114"/>
        <v>0</v>
      </c>
      <c r="X429" s="6" t="b">
        <f t="shared" si="115"/>
        <v>0</v>
      </c>
      <c r="Y429" s="6" t="b">
        <f t="shared" si="116"/>
        <v>0</v>
      </c>
      <c r="Z429" s="6" t="b">
        <f t="shared" si="117"/>
        <v>0</v>
      </c>
      <c r="AA429" s="6" t="b">
        <f t="shared" si="118"/>
        <v>0</v>
      </c>
      <c r="AB429" s="6" t="b">
        <f t="shared" si="119"/>
        <v>0</v>
      </c>
      <c r="AC429" s="6" t="b">
        <f t="shared" si="120"/>
        <v>0</v>
      </c>
      <c r="AD429" s="6" t="b">
        <f t="shared" si="121"/>
        <v>0</v>
      </c>
      <c r="AE429" s="6" t="b">
        <f>IF(Q429,IF(AND(LEN(O429)=7,COUNTIF(集荷不可!$A:$A,O429)=0),FALSE,TRUE),FALSE)</f>
        <v>0</v>
      </c>
      <c r="AF429" s="6" t="b">
        <f t="shared" si="122"/>
        <v>0</v>
      </c>
      <c r="AG429" s="6" t="b">
        <f t="shared" si="123"/>
        <v>0</v>
      </c>
    </row>
    <row r="430" spans="1:33" x14ac:dyDescent="0.45">
      <c r="A430" s="8"/>
      <c r="B430" s="8"/>
      <c r="C430" s="9"/>
      <c r="D430" s="9"/>
      <c r="E430" s="18"/>
      <c r="F430" s="8"/>
      <c r="G430" s="10"/>
      <c r="H430" s="10"/>
      <c r="I430" s="10"/>
      <c r="J430" s="11"/>
      <c r="K430" s="13"/>
      <c r="L430" s="14"/>
      <c r="M430" s="14"/>
      <c r="N430" s="10"/>
      <c r="O430" s="6" t="str">
        <f t="shared" si="124"/>
        <v/>
      </c>
      <c r="P430" s="6" t="str">
        <f t="shared" si="125"/>
        <v/>
      </c>
      <c r="Q430" s="6" t="b">
        <f t="shared" si="109"/>
        <v>0</v>
      </c>
      <c r="R430" s="6" t="b" cm="1">
        <f t="array" ref="R430">CheckIzonMoji(A430)</f>
        <v>0</v>
      </c>
      <c r="S430" s="6" t="b">
        <f t="shared" si="110"/>
        <v>0</v>
      </c>
      <c r="T430" s="6" t="b">
        <f t="shared" si="111"/>
        <v>0</v>
      </c>
      <c r="U430" s="6" t="b">
        <f t="shared" si="112"/>
        <v>0</v>
      </c>
      <c r="V430" s="6" t="b">
        <f t="shared" si="113"/>
        <v>0</v>
      </c>
      <c r="W430" s="6" t="b">
        <f t="shared" si="114"/>
        <v>0</v>
      </c>
      <c r="X430" s="6" t="b">
        <f t="shared" si="115"/>
        <v>0</v>
      </c>
      <c r="Y430" s="6" t="b">
        <f t="shared" si="116"/>
        <v>0</v>
      </c>
      <c r="Z430" s="6" t="b">
        <f t="shared" si="117"/>
        <v>0</v>
      </c>
      <c r="AA430" s="6" t="b">
        <f t="shared" si="118"/>
        <v>0</v>
      </c>
      <c r="AB430" s="6" t="b">
        <f t="shared" si="119"/>
        <v>0</v>
      </c>
      <c r="AC430" s="6" t="b">
        <f t="shared" si="120"/>
        <v>0</v>
      </c>
      <c r="AD430" s="6" t="b">
        <f t="shared" si="121"/>
        <v>0</v>
      </c>
      <c r="AE430" s="6" t="b">
        <f>IF(Q430,IF(AND(LEN(O430)=7,COUNTIF(集荷不可!$A:$A,O430)=0),FALSE,TRUE),FALSE)</f>
        <v>0</v>
      </c>
      <c r="AF430" s="6" t="b">
        <f t="shared" si="122"/>
        <v>0</v>
      </c>
      <c r="AG430" s="6" t="b">
        <f t="shared" si="123"/>
        <v>0</v>
      </c>
    </row>
    <row r="431" spans="1:33" x14ac:dyDescent="0.45">
      <c r="A431" s="8"/>
      <c r="B431" s="8"/>
      <c r="C431" s="9"/>
      <c r="D431" s="9"/>
      <c r="E431" s="18"/>
      <c r="F431" s="8"/>
      <c r="G431" s="10"/>
      <c r="H431" s="10"/>
      <c r="I431" s="10"/>
      <c r="J431" s="11"/>
      <c r="K431" s="13"/>
      <c r="L431" s="14"/>
      <c r="M431" s="14"/>
      <c r="N431" s="10"/>
      <c r="O431" s="6" t="str">
        <f t="shared" si="124"/>
        <v/>
      </c>
      <c r="P431" s="6" t="str">
        <f t="shared" si="125"/>
        <v/>
      </c>
      <c r="Q431" s="6" t="b">
        <f t="shared" si="109"/>
        <v>0</v>
      </c>
      <c r="R431" s="6" t="b" cm="1">
        <f t="array" ref="R431">CheckIzonMoji(A431)</f>
        <v>0</v>
      </c>
      <c r="S431" s="6" t="b">
        <f t="shared" si="110"/>
        <v>0</v>
      </c>
      <c r="T431" s="6" t="b">
        <f t="shared" si="111"/>
        <v>0</v>
      </c>
      <c r="U431" s="6" t="b">
        <f t="shared" si="112"/>
        <v>0</v>
      </c>
      <c r="V431" s="6" t="b">
        <f t="shared" si="113"/>
        <v>0</v>
      </c>
      <c r="W431" s="6" t="b">
        <f t="shared" si="114"/>
        <v>0</v>
      </c>
      <c r="X431" s="6" t="b">
        <f t="shared" si="115"/>
        <v>0</v>
      </c>
      <c r="Y431" s="6" t="b">
        <f t="shared" si="116"/>
        <v>0</v>
      </c>
      <c r="Z431" s="6" t="b">
        <f t="shared" si="117"/>
        <v>0</v>
      </c>
      <c r="AA431" s="6" t="b">
        <f t="shared" si="118"/>
        <v>0</v>
      </c>
      <c r="AB431" s="6" t="b">
        <f t="shared" si="119"/>
        <v>0</v>
      </c>
      <c r="AC431" s="6" t="b">
        <f t="shared" si="120"/>
        <v>0</v>
      </c>
      <c r="AD431" s="6" t="b">
        <f t="shared" si="121"/>
        <v>0</v>
      </c>
      <c r="AE431" s="6" t="b">
        <f>IF(Q431,IF(AND(LEN(O431)=7,COUNTIF(集荷不可!$A:$A,O431)=0),FALSE,TRUE),FALSE)</f>
        <v>0</v>
      </c>
      <c r="AF431" s="6" t="b">
        <f t="shared" si="122"/>
        <v>0</v>
      </c>
      <c r="AG431" s="6" t="b">
        <f t="shared" si="123"/>
        <v>0</v>
      </c>
    </row>
    <row r="432" spans="1:33" x14ac:dyDescent="0.45">
      <c r="A432" s="8"/>
      <c r="B432" s="8"/>
      <c r="C432" s="9"/>
      <c r="D432" s="9"/>
      <c r="E432" s="18"/>
      <c r="F432" s="8"/>
      <c r="G432" s="10"/>
      <c r="H432" s="10"/>
      <c r="I432" s="10"/>
      <c r="J432" s="11"/>
      <c r="K432" s="13"/>
      <c r="L432" s="14"/>
      <c r="M432" s="14"/>
      <c r="N432" s="10"/>
      <c r="O432" s="6" t="str">
        <f t="shared" si="124"/>
        <v/>
      </c>
      <c r="P432" s="6" t="str">
        <f t="shared" si="125"/>
        <v/>
      </c>
      <c r="Q432" s="6" t="b">
        <f t="shared" si="109"/>
        <v>0</v>
      </c>
      <c r="R432" s="6" t="b" cm="1">
        <f t="array" ref="R432">CheckIzonMoji(A432)</f>
        <v>0</v>
      </c>
      <c r="S432" s="6" t="b">
        <f t="shared" si="110"/>
        <v>0</v>
      </c>
      <c r="T432" s="6" t="b">
        <f t="shared" si="111"/>
        <v>0</v>
      </c>
      <c r="U432" s="6" t="b">
        <f t="shared" si="112"/>
        <v>0</v>
      </c>
      <c r="V432" s="6" t="b">
        <f t="shared" si="113"/>
        <v>0</v>
      </c>
      <c r="W432" s="6" t="b">
        <f t="shared" si="114"/>
        <v>0</v>
      </c>
      <c r="X432" s="6" t="b">
        <f t="shared" si="115"/>
        <v>0</v>
      </c>
      <c r="Y432" s="6" t="b">
        <f t="shared" si="116"/>
        <v>0</v>
      </c>
      <c r="Z432" s="6" t="b">
        <f t="shared" si="117"/>
        <v>0</v>
      </c>
      <c r="AA432" s="6" t="b">
        <f t="shared" si="118"/>
        <v>0</v>
      </c>
      <c r="AB432" s="6" t="b">
        <f t="shared" si="119"/>
        <v>0</v>
      </c>
      <c r="AC432" s="6" t="b">
        <f t="shared" si="120"/>
        <v>0</v>
      </c>
      <c r="AD432" s="6" t="b">
        <f t="shared" si="121"/>
        <v>0</v>
      </c>
      <c r="AE432" s="6" t="b">
        <f>IF(Q432,IF(AND(LEN(O432)=7,COUNTIF(集荷不可!$A:$A,O432)=0),FALSE,TRUE),FALSE)</f>
        <v>0</v>
      </c>
      <c r="AF432" s="6" t="b">
        <f t="shared" si="122"/>
        <v>0</v>
      </c>
      <c r="AG432" s="6" t="b">
        <f t="shared" si="123"/>
        <v>0</v>
      </c>
    </row>
    <row r="433" spans="1:33" x14ac:dyDescent="0.45">
      <c r="A433" s="8"/>
      <c r="B433" s="8"/>
      <c r="C433" s="9"/>
      <c r="D433" s="9"/>
      <c r="E433" s="18"/>
      <c r="F433" s="8"/>
      <c r="G433" s="10"/>
      <c r="H433" s="10"/>
      <c r="I433" s="10"/>
      <c r="J433" s="11"/>
      <c r="K433" s="13"/>
      <c r="L433" s="14"/>
      <c r="M433" s="14"/>
      <c r="N433" s="10"/>
      <c r="O433" s="6" t="str">
        <f t="shared" si="124"/>
        <v/>
      </c>
      <c r="P433" s="6" t="str">
        <f t="shared" si="125"/>
        <v/>
      </c>
      <c r="Q433" s="6" t="b">
        <f t="shared" si="109"/>
        <v>0</v>
      </c>
      <c r="R433" s="6" t="b" cm="1">
        <f t="array" ref="R433">CheckIzonMoji(A433)</f>
        <v>0</v>
      </c>
      <c r="S433" s="6" t="b">
        <f t="shared" si="110"/>
        <v>0</v>
      </c>
      <c r="T433" s="6" t="b">
        <f t="shared" si="111"/>
        <v>0</v>
      </c>
      <c r="U433" s="6" t="b">
        <f t="shared" si="112"/>
        <v>0</v>
      </c>
      <c r="V433" s="6" t="b">
        <f t="shared" si="113"/>
        <v>0</v>
      </c>
      <c r="W433" s="6" t="b">
        <f t="shared" si="114"/>
        <v>0</v>
      </c>
      <c r="X433" s="6" t="b">
        <f t="shared" si="115"/>
        <v>0</v>
      </c>
      <c r="Y433" s="6" t="b">
        <f t="shared" si="116"/>
        <v>0</v>
      </c>
      <c r="Z433" s="6" t="b">
        <f t="shared" si="117"/>
        <v>0</v>
      </c>
      <c r="AA433" s="6" t="b">
        <f t="shared" si="118"/>
        <v>0</v>
      </c>
      <c r="AB433" s="6" t="b">
        <f t="shared" si="119"/>
        <v>0</v>
      </c>
      <c r="AC433" s="6" t="b">
        <f t="shared" si="120"/>
        <v>0</v>
      </c>
      <c r="AD433" s="6" t="b">
        <f t="shared" si="121"/>
        <v>0</v>
      </c>
      <c r="AE433" s="6" t="b">
        <f>IF(Q433,IF(AND(LEN(O433)=7,COUNTIF(集荷不可!$A:$A,O433)=0),FALSE,TRUE),FALSE)</f>
        <v>0</v>
      </c>
      <c r="AF433" s="6" t="b">
        <f t="shared" si="122"/>
        <v>0</v>
      </c>
      <c r="AG433" s="6" t="b">
        <f t="shared" si="123"/>
        <v>0</v>
      </c>
    </row>
    <row r="434" spans="1:33" x14ac:dyDescent="0.45">
      <c r="A434" s="8"/>
      <c r="B434" s="8"/>
      <c r="C434" s="9"/>
      <c r="D434" s="9"/>
      <c r="E434" s="18"/>
      <c r="F434" s="8"/>
      <c r="G434" s="10"/>
      <c r="H434" s="10"/>
      <c r="I434" s="10"/>
      <c r="J434" s="11"/>
      <c r="K434" s="13"/>
      <c r="L434" s="14"/>
      <c r="M434" s="14"/>
      <c r="N434" s="10"/>
      <c r="O434" s="6" t="str">
        <f t="shared" si="124"/>
        <v/>
      </c>
      <c r="P434" s="6" t="str">
        <f t="shared" si="125"/>
        <v/>
      </c>
      <c r="Q434" s="6" t="b">
        <f t="shared" si="109"/>
        <v>0</v>
      </c>
      <c r="R434" s="6" t="b" cm="1">
        <f t="array" ref="R434">CheckIzonMoji(A434)</f>
        <v>0</v>
      </c>
      <c r="S434" s="6" t="b">
        <f t="shared" si="110"/>
        <v>0</v>
      </c>
      <c r="T434" s="6" t="b">
        <f t="shared" si="111"/>
        <v>0</v>
      </c>
      <c r="U434" s="6" t="b">
        <f t="shared" si="112"/>
        <v>0</v>
      </c>
      <c r="V434" s="6" t="b">
        <f t="shared" si="113"/>
        <v>0</v>
      </c>
      <c r="W434" s="6" t="b">
        <f t="shared" si="114"/>
        <v>0</v>
      </c>
      <c r="X434" s="6" t="b">
        <f t="shared" si="115"/>
        <v>0</v>
      </c>
      <c r="Y434" s="6" t="b">
        <f t="shared" si="116"/>
        <v>0</v>
      </c>
      <c r="Z434" s="6" t="b">
        <f t="shared" si="117"/>
        <v>0</v>
      </c>
      <c r="AA434" s="6" t="b">
        <f t="shared" si="118"/>
        <v>0</v>
      </c>
      <c r="AB434" s="6" t="b">
        <f t="shared" si="119"/>
        <v>0</v>
      </c>
      <c r="AC434" s="6" t="b">
        <f t="shared" si="120"/>
        <v>0</v>
      </c>
      <c r="AD434" s="6" t="b">
        <f t="shared" si="121"/>
        <v>0</v>
      </c>
      <c r="AE434" s="6" t="b">
        <f>IF(Q434,IF(AND(LEN(O434)=7,COUNTIF(集荷不可!$A:$A,O434)=0),FALSE,TRUE),FALSE)</f>
        <v>0</v>
      </c>
      <c r="AF434" s="6" t="b">
        <f t="shared" si="122"/>
        <v>0</v>
      </c>
      <c r="AG434" s="6" t="b">
        <f t="shared" si="123"/>
        <v>0</v>
      </c>
    </row>
    <row r="435" spans="1:33" x14ac:dyDescent="0.45">
      <c r="A435" s="8"/>
      <c r="B435" s="8"/>
      <c r="C435" s="9"/>
      <c r="D435" s="9"/>
      <c r="E435" s="18"/>
      <c r="F435" s="8"/>
      <c r="G435" s="10"/>
      <c r="H435" s="10"/>
      <c r="I435" s="10"/>
      <c r="J435" s="11"/>
      <c r="K435" s="13"/>
      <c r="L435" s="14"/>
      <c r="M435" s="14"/>
      <c r="N435" s="10"/>
      <c r="O435" s="6" t="str">
        <f t="shared" si="124"/>
        <v/>
      </c>
      <c r="P435" s="6" t="str">
        <f t="shared" si="125"/>
        <v/>
      </c>
      <c r="Q435" s="6" t="b">
        <f t="shared" si="109"/>
        <v>0</v>
      </c>
      <c r="R435" s="6" t="b" cm="1">
        <f t="array" ref="R435">CheckIzonMoji(A435)</f>
        <v>0</v>
      </c>
      <c r="S435" s="6" t="b">
        <f t="shared" si="110"/>
        <v>0</v>
      </c>
      <c r="T435" s="6" t="b">
        <f t="shared" si="111"/>
        <v>0</v>
      </c>
      <c r="U435" s="6" t="b">
        <f t="shared" si="112"/>
        <v>0</v>
      </c>
      <c r="V435" s="6" t="b">
        <f t="shared" si="113"/>
        <v>0</v>
      </c>
      <c r="W435" s="6" t="b">
        <f t="shared" si="114"/>
        <v>0</v>
      </c>
      <c r="X435" s="6" t="b">
        <f t="shared" si="115"/>
        <v>0</v>
      </c>
      <c r="Y435" s="6" t="b">
        <f t="shared" si="116"/>
        <v>0</v>
      </c>
      <c r="Z435" s="6" t="b">
        <f t="shared" si="117"/>
        <v>0</v>
      </c>
      <c r="AA435" s="6" t="b">
        <f t="shared" si="118"/>
        <v>0</v>
      </c>
      <c r="AB435" s="6" t="b">
        <f t="shared" si="119"/>
        <v>0</v>
      </c>
      <c r="AC435" s="6" t="b">
        <f t="shared" si="120"/>
        <v>0</v>
      </c>
      <c r="AD435" s="6" t="b">
        <f t="shared" si="121"/>
        <v>0</v>
      </c>
      <c r="AE435" s="6" t="b">
        <f>IF(Q435,IF(AND(LEN(O435)=7,COUNTIF(集荷不可!$A:$A,O435)=0),FALSE,TRUE),FALSE)</f>
        <v>0</v>
      </c>
      <c r="AF435" s="6" t="b">
        <f t="shared" si="122"/>
        <v>0</v>
      </c>
      <c r="AG435" s="6" t="b">
        <f t="shared" si="123"/>
        <v>0</v>
      </c>
    </row>
    <row r="436" spans="1:33" x14ac:dyDescent="0.45">
      <c r="A436" s="8"/>
      <c r="B436" s="8"/>
      <c r="C436" s="9"/>
      <c r="D436" s="9"/>
      <c r="E436" s="18"/>
      <c r="F436" s="8"/>
      <c r="G436" s="10"/>
      <c r="H436" s="10"/>
      <c r="I436" s="10"/>
      <c r="J436" s="11"/>
      <c r="K436" s="13"/>
      <c r="L436" s="14"/>
      <c r="M436" s="14"/>
      <c r="N436" s="10"/>
      <c r="O436" s="6" t="str">
        <f t="shared" si="124"/>
        <v/>
      </c>
      <c r="P436" s="6" t="str">
        <f t="shared" si="125"/>
        <v/>
      </c>
      <c r="Q436" s="6" t="b">
        <f t="shared" si="109"/>
        <v>0</v>
      </c>
      <c r="R436" s="6" t="b" cm="1">
        <f t="array" ref="R436">CheckIzonMoji(A436)</f>
        <v>0</v>
      </c>
      <c r="S436" s="6" t="b">
        <f t="shared" si="110"/>
        <v>0</v>
      </c>
      <c r="T436" s="6" t="b">
        <f t="shared" si="111"/>
        <v>0</v>
      </c>
      <c r="U436" s="6" t="b">
        <f t="shared" si="112"/>
        <v>0</v>
      </c>
      <c r="V436" s="6" t="b">
        <f t="shared" si="113"/>
        <v>0</v>
      </c>
      <c r="W436" s="6" t="b">
        <f t="shared" si="114"/>
        <v>0</v>
      </c>
      <c r="X436" s="6" t="b">
        <f t="shared" si="115"/>
        <v>0</v>
      </c>
      <c r="Y436" s="6" t="b">
        <f t="shared" si="116"/>
        <v>0</v>
      </c>
      <c r="Z436" s="6" t="b">
        <f t="shared" si="117"/>
        <v>0</v>
      </c>
      <c r="AA436" s="6" t="b">
        <f t="shared" si="118"/>
        <v>0</v>
      </c>
      <c r="AB436" s="6" t="b">
        <f t="shared" si="119"/>
        <v>0</v>
      </c>
      <c r="AC436" s="6" t="b">
        <f t="shared" si="120"/>
        <v>0</v>
      </c>
      <c r="AD436" s="6" t="b">
        <f t="shared" si="121"/>
        <v>0</v>
      </c>
      <c r="AE436" s="6" t="b">
        <f>IF(Q436,IF(AND(LEN(O436)=7,COUNTIF(集荷不可!$A:$A,O436)=0),FALSE,TRUE),FALSE)</f>
        <v>0</v>
      </c>
      <c r="AF436" s="6" t="b">
        <f t="shared" si="122"/>
        <v>0</v>
      </c>
      <c r="AG436" s="6" t="b">
        <f t="shared" si="123"/>
        <v>0</v>
      </c>
    </row>
    <row r="437" spans="1:33" x14ac:dyDescent="0.45">
      <c r="A437" s="8"/>
      <c r="B437" s="8"/>
      <c r="C437" s="9"/>
      <c r="D437" s="9"/>
      <c r="E437" s="18"/>
      <c r="F437" s="8"/>
      <c r="G437" s="10"/>
      <c r="H437" s="10"/>
      <c r="I437" s="10"/>
      <c r="J437" s="11"/>
      <c r="K437" s="13"/>
      <c r="L437" s="14"/>
      <c r="M437" s="14"/>
      <c r="N437" s="10"/>
      <c r="O437" s="6" t="str">
        <f t="shared" si="124"/>
        <v/>
      </c>
      <c r="P437" s="6" t="str">
        <f t="shared" si="125"/>
        <v/>
      </c>
      <c r="Q437" s="6" t="b">
        <f t="shared" si="109"/>
        <v>0</v>
      </c>
      <c r="R437" s="6" t="b" cm="1">
        <f t="array" ref="R437">CheckIzonMoji(A437)</f>
        <v>0</v>
      </c>
      <c r="S437" s="6" t="b">
        <f t="shared" si="110"/>
        <v>0</v>
      </c>
      <c r="T437" s="6" t="b">
        <f t="shared" si="111"/>
        <v>0</v>
      </c>
      <c r="U437" s="6" t="b">
        <f t="shared" si="112"/>
        <v>0</v>
      </c>
      <c r="V437" s="6" t="b">
        <f t="shared" si="113"/>
        <v>0</v>
      </c>
      <c r="W437" s="6" t="b">
        <f t="shared" si="114"/>
        <v>0</v>
      </c>
      <c r="X437" s="6" t="b">
        <f t="shared" si="115"/>
        <v>0</v>
      </c>
      <c r="Y437" s="6" t="b">
        <f t="shared" si="116"/>
        <v>0</v>
      </c>
      <c r="Z437" s="6" t="b">
        <f t="shared" si="117"/>
        <v>0</v>
      </c>
      <c r="AA437" s="6" t="b">
        <f t="shared" si="118"/>
        <v>0</v>
      </c>
      <c r="AB437" s="6" t="b">
        <f t="shared" si="119"/>
        <v>0</v>
      </c>
      <c r="AC437" s="6" t="b">
        <f t="shared" si="120"/>
        <v>0</v>
      </c>
      <c r="AD437" s="6" t="b">
        <f t="shared" si="121"/>
        <v>0</v>
      </c>
      <c r="AE437" s="6" t="b">
        <f>IF(Q437,IF(AND(LEN(O437)=7,COUNTIF(集荷不可!$A:$A,O437)=0),FALSE,TRUE),FALSE)</f>
        <v>0</v>
      </c>
      <c r="AF437" s="6" t="b">
        <f t="shared" si="122"/>
        <v>0</v>
      </c>
      <c r="AG437" s="6" t="b">
        <f t="shared" si="123"/>
        <v>0</v>
      </c>
    </row>
    <row r="438" spans="1:33" x14ac:dyDescent="0.45">
      <c r="A438" s="8"/>
      <c r="B438" s="8"/>
      <c r="C438" s="9"/>
      <c r="D438" s="9"/>
      <c r="E438" s="18"/>
      <c r="F438" s="8"/>
      <c r="G438" s="10"/>
      <c r="H438" s="10"/>
      <c r="I438" s="10"/>
      <c r="J438" s="11"/>
      <c r="K438" s="13"/>
      <c r="L438" s="14"/>
      <c r="M438" s="14"/>
      <c r="N438" s="10"/>
      <c r="O438" s="6" t="str">
        <f t="shared" si="124"/>
        <v/>
      </c>
      <c r="P438" s="6" t="str">
        <f t="shared" si="125"/>
        <v/>
      </c>
      <c r="Q438" s="6" t="b">
        <f t="shared" si="109"/>
        <v>0</v>
      </c>
      <c r="R438" s="6" t="b" cm="1">
        <f t="array" ref="R438">CheckIzonMoji(A438)</f>
        <v>0</v>
      </c>
      <c r="S438" s="6" t="b">
        <f t="shared" si="110"/>
        <v>0</v>
      </c>
      <c r="T438" s="6" t="b">
        <f t="shared" si="111"/>
        <v>0</v>
      </c>
      <c r="U438" s="6" t="b">
        <f t="shared" si="112"/>
        <v>0</v>
      </c>
      <c r="V438" s="6" t="b">
        <f t="shared" si="113"/>
        <v>0</v>
      </c>
      <c r="W438" s="6" t="b">
        <f t="shared" si="114"/>
        <v>0</v>
      </c>
      <c r="X438" s="6" t="b">
        <f t="shared" si="115"/>
        <v>0</v>
      </c>
      <c r="Y438" s="6" t="b">
        <f t="shared" si="116"/>
        <v>0</v>
      </c>
      <c r="Z438" s="6" t="b">
        <f t="shared" si="117"/>
        <v>0</v>
      </c>
      <c r="AA438" s="6" t="b">
        <f t="shared" si="118"/>
        <v>0</v>
      </c>
      <c r="AB438" s="6" t="b">
        <f t="shared" si="119"/>
        <v>0</v>
      </c>
      <c r="AC438" s="6" t="b">
        <f t="shared" si="120"/>
        <v>0</v>
      </c>
      <c r="AD438" s="6" t="b">
        <f t="shared" si="121"/>
        <v>0</v>
      </c>
      <c r="AE438" s="6" t="b">
        <f>IF(Q438,IF(AND(LEN(O438)=7,COUNTIF(集荷不可!$A:$A,O438)=0),FALSE,TRUE),FALSE)</f>
        <v>0</v>
      </c>
      <c r="AF438" s="6" t="b">
        <f t="shared" si="122"/>
        <v>0</v>
      </c>
      <c r="AG438" s="6" t="b">
        <f t="shared" si="123"/>
        <v>0</v>
      </c>
    </row>
    <row r="439" spans="1:33" x14ac:dyDescent="0.45">
      <c r="A439" s="8"/>
      <c r="B439" s="8"/>
      <c r="C439" s="9"/>
      <c r="D439" s="9"/>
      <c r="E439" s="18"/>
      <c r="F439" s="8"/>
      <c r="G439" s="10"/>
      <c r="H439" s="10"/>
      <c r="I439" s="10"/>
      <c r="J439" s="11"/>
      <c r="K439" s="13"/>
      <c r="L439" s="14"/>
      <c r="M439" s="14"/>
      <c r="N439" s="10"/>
      <c r="O439" s="6" t="str">
        <f t="shared" si="124"/>
        <v/>
      </c>
      <c r="P439" s="6" t="str">
        <f t="shared" si="125"/>
        <v/>
      </c>
      <c r="Q439" s="6" t="b">
        <f t="shared" si="109"/>
        <v>0</v>
      </c>
      <c r="R439" s="6" t="b" cm="1">
        <f t="array" ref="R439">CheckIzonMoji(A439)</f>
        <v>0</v>
      </c>
      <c r="S439" s="6" t="b">
        <f t="shared" si="110"/>
        <v>0</v>
      </c>
      <c r="T439" s="6" t="b">
        <f t="shared" si="111"/>
        <v>0</v>
      </c>
      <c r="U439" s="6" t="b">
        <f t="shared" si="112"/>
        <v>0</v>
      </c>
      <c r="V439" s="6" t="b">
        <f t="shared" si="113"/>
        <v>0</v>
      </c>
      <c r="W439" s="6" t="b">
        <f t="shared" si="114"/>
        <v>0</v>
      </c>
      <c r="X439" s="6" t="b">
        <f t="shared" si="115"/>
        <v>0</v>
      </c>
      <c r="Y439" s="6" t="b">
        <f t="shared" si="116"/>
        <v>0</v>
      </c>
      <c r="Z439" s="6" t="b">
        <f t="shared" si="117"/>
        <v>0</v>
      </c>
      <c r="AA439" s="6" t="b">
        <f t="shared" si="118"/>
        <v>0</v>
      </c>
      <c r="AB439" s="6" t="b">
        <f t="shared" si="119"/>
        <v>0</v>
      </c>
      <c r="AC439" s="6" t="b">
        <f t="shared" si="120"/>
        <v>0</v>
      </c>
      <c r="AD439" s="6" t="b">
        <f t="shared" si="121"/>
        <v>0</v>
      </c>
      <c r="AE439" s="6" t="b">
        <f>IF(Q439,IF(AND(LEN(O439)=7,COUNTIF(集荷不可!$A:$A,O439)=0),FALSE,TRUE),FALSE)</f>
        <v>0</v>
      </c>
      <c r="AF439" s="6" t="b">
        <f t="shared" si="122"/>
        <v>0</v>
      </c>
      <c r="AG439" s="6" t="b">
        <f t="shared" si="123"/>
        <v>0</v>
      </c>
    </row>
    <row r="440" spans="1:33" x14ac:dyDescent="0.45">
      <c r="A440" s="8"/>
      <c r="B440" s="8"/>
      <c r="C440" s="9"/>
      <c r="D440" s="9"/>
      <c r="E440" s="18"/>
      <c r="F440" s="8"/>
      <c r="G440" s="10"/>
      <c r="H440" s="10"/>
      <c r="I440" s="10"/>
      <c r="J440" s="11"/>
      <c r="K440" s="13"/>
      <c r="L440" s="14"/>
      <c r="M440" s="14"/>
      <c r="N440" s="10"/>
      <c r="O440" s="6" t="str">
        <f t="shared" si="124"/>
        <v/>
      </c>
      <c r="P440" s="6" t="str">
        <f t="shared" si="125"/>
        <v/>
      </c>
      <c r="Q440" s="6" t="b">
        <f t="shared" si="109"/>
        <v>0</v>
      </c>
      <c r="R440" s="6" t="b" cm="1">
        <f t="array" ref="R440">CheckIzonMoji(A440)</f>
        <v>0</v>
      </c>
      <c r="S440" s="6" t="b">
        <f t="shared" si="110"/>
        <v>0</v>
      </c>
      <c r="T440" s="6" t="b">
        <f t="shared" si="111"/>
        <v>0</v>
      </c>
      <c r="U440" s="6" t="b">
        <f t="shared" si="112"/>
        <v>0</v>
      </c>
      <c r="V440" s="6" t="b">
        <f t="shared" si="113"/>
        <v>0</v>
      </c>
      <c r="W440" s="6" t="b">
        <f t="shared" si="114"/>
        <v>0</v>
      </c>
      <c r="X440" s="6" t="b">
        <f t="shared" si="115"/>
        <v>0</v>
      </c>
      <c r="Y440" s="6" t="b">
        <f t="shared" si="116"/>
        <v>0</v>
      </c>
      <c r="Z440" s="6" t="b">
        <f t="shared" si="117"/>
        <v>0</v>
      </c>
      <c r="AA440" s="6" t="b">
        <f t="shared" si="118"/>
        <v>0</v>
      </c>
      <c r="AB440" s="6" t="b">
        <f t="shared" si="119"/>
        <v>0</v>
      </c>
      <c r="AC440" s="6" t="b">
        <f t="shared" si="120"/>
        <v>0</v>
      </c>
      <c r="AD440" s="6" t="b">
        <f t="shared" si="121"/>
        <v>0</v>
      </c>
      <c r="AE440" s="6" t="b">
        <f>IF(Q440,IF(AND(LEN(O440)=7,COUNTIF(集荷不可!$A:$A,O440)=0),FALSE,TRUE),FALSE)</f>
        <v>0</v>
      </c>
      <c r="AF440" s="6" t="b">
        <f t="shared" si="122"/>
        <v>0</v>
      </c>
      <c r="AG440" s="6" t="b">
        <f t="shared" si="123"/>
        <v>0</v>
      </c>
    </row>
    <row r="441" spans="1:33" x14ac:dyDescent="0.45">
      <c r="A441" s="8"/>
      <c r="B441" s="8"/>
      <c r="C441" s="9"/>
      <c r="D441" s="9"/>
      <c r="E441" s="18"/>
      <c r="F441" s="8"/>
      <c r="G441" s="10"/>
      <c r="H441" s="10"/>
      <c r="I441" s="10"/>
      <c r="J441" s="11"/>
      <c r="K441" s="13"/>
      <c r="L441" s="14"/>
      <c r="M441" s="14"/>
      <c r="N441" s="10"/>
      <c r="O441" s="6" t="str">
        <f t="shared" si="124"/>
        <v/>
      </c>
      <c r="P441" s="6" t="str">
        <f t="shared" si="125"/>
        <v/>
      </c>
      <c r="Q441" s="6" t="b">
        <f t="shared" si="109"/>
        <v>0</v>
      </c>
      <c r="R441" s="6" t="b" cm="1">
        <f t="array" ref="R441">CheckIzonMoji(A441)</f>
        <v>0</v>
      </c>
      <c r="S441" s="6" t="b">
        <f t="shared" si="110"/>
        <v>0</v>
      </c>
      <c r="T441" s="6" t="b">
        <f t="shared" si="111"/>
        <v>0</v>
      </c>
      <c r="U441" s="6" t="b">
        <f t="shared" si="112"/>
        <v>0</v>
      </c>
      <c r="V441" s="6" t="b">
        <f t="shared" si="113"/>
        <v>0</v>
      </c>
      <c r="W441" s="6" t="b">
        <f t="shared" si="114"/>
        <v>0</v>
      </c>
      <c r="X441" s="6" t="b">
        <f t="shared" si="115"/>
        <v>0</v>
      </c>
      <c r="Y441" s="6" t="b">
        <f t="shared" si="116"/>
        <v>0</v>
      </c>
      <c r="Z441" s="6" t="b">
        <f t="shared" si="117"/>
        <v>0</v>
      </c>
      <c r="AA441" s="6" t="b">
        <f t="shared" si="118"/>
        <v>0</v>
      </c>
      <c r="AB441" s="6" t="b">
        <f t="shared" si="119"/>
        <v>0</v>
      </c>
      <c r="AC441" s="6" t="b">
        <f t="shared" si="120"/>
        <v>0</v>
      </c>
      <c r="AD441" s="6" t="b">
        <f t="shared" si="121"/>
        <v>0</v>
      </c>
      <c r="AE441" s="6" t="b">
        <f>IF(Q441,IF(AND(LEN(O441)=7,COUNTIF(集荷不可!$A:$A,O441)=0),FALSE,TRUE),FALSE)</f>
        <v>0</v>
      </c>
      <c r="AF441" s="6" t="b">
        <f t="shared" si="122"/>
        <v>0</v>
      </c>
      <c r="AG441" s="6" t="b">
        <f t="shared" si="123"/>
        <v>0</v>
      </c>
    </row>
    <row r="442" spans="1:33" x14ac:dyDescent="0.45">
      <c r="A442" s="8"/>
      <c r="B442" s="8"/>
      <c r="C442" s="9"/>
      <c r="D442" s="9"/>
      <c r="E442" s="18"/>
      <c r="F442" s="8"/>
      <c r="G442" s="10"/>
      <c r="H442" s="10"/>
      <c r="I442" s="10"/>
      <c r="J442" s="11"/>
      <c r="K442" s="13"/>
      <c r="L442" s="14"/>
      <c r="M442" s="14"/>
      <c r="N442" s="10"/>
      <c r="O442" s="6" t="str">
        <f t="shared" si="124"/>
        <v/>
      </c>
      <c r="P442" s="6" t="str">
        <f t="shared" si="125"/>
        <v/>
      </c>
      <c r="Q442" s="6" t="b">
        <f t="shared" si="109"/>
        <v>0</v>
      </c>
      <c r="R442" s="6" t="b" cm="1">
        <f t="array" ref="R442">CheckIzonMoji(A442)</f>
        <v>0</v>
      </c>
      <c r="S442" s="6" t="b">
        <f t="shared" si="110"/>
        <v>0</v>
      </c>
      <c r="T442" s="6" t="b">
        <f t="shared" si="111"/>
        <v>0</v>
      </c>
      <c r="U442" s="6" t="b">
        <f t="shared" si="112"/>
        <v>0</v>
      </c>
      <c r="V442" s="6" t="b">
        <f t="shared" si="113"/>
        <v>0</v>
      </c>
      <c r="W442" s="6" t="b">
        <f t="shared" si="114"/>
        <v>0</v>
      </c>
      <c r="X442" s="6" t="b">
        <f t="shared" si="115"/>
        <v>0</v>
      </c>
      <c r="Y442" s="6" t="b">
        <f t="shared" si="116"/>
        <v>0</v>
      </c>
      <c r="Z442" s="6" t="b">
        <f t="shared" si="117"/>
        <v>0</v>
      </c>
      <c r="AA442" s="6" t="b">
        <f t="shared" si="118"/>
        <v>0</v>
      </c>
      <c r="AB442" s="6" t="b">
        <f t="shared" si="119"/>
        <v>0</v>
      </c>
      <c r="AC442" s="6" t="b">
        <f t="shared" si="120"/>
        <v>0</v>
      </c>
      <c r="AD442" s="6" t="b">
        <f t="shared" si="121"/>
        <v>0</v>
      </c>
      <c r="AE442" s="6" t="b">
        <f>IF(Q442,IF(AND(LEN(O442)=7,COUNTIF(集荷不可!$A:$A,O442)=0),FALSE,TRUE),FALSE)</f>
        <v>0</v>
      </c>
      <c r="AF442" s="6" t="b">
        <f t="shared" si="122"/>
        <v>0</v>
      </c>
      <c r="AG442" s="6" t="b">
        <f t="shared" si="123"/>
        <v>0</v>
      </c>
    </row>
    <row r="443" spans="1:33" x14ac:dyDescent="0.45">
      <c r="A443" s="8"/>
      <c r="B443" s="8"/>
      <c r="C443" s="9"/>
      <c r="D443" s="9"/>
      <c r="E443" s="18"/>
      <c r="F443" s="8"/>
      <c r="G443" s="10"/>
      <c r="H443" s="10"/>
      <c r="I443" s="10"/>
      <c r="J443" s="11"/>
      <c r="K443" s="13"/>
      <c r="L443" s="14"/>
      <c r="M443" s="14"/>
      <c r="N443" s="10"/>
      <c r="O443" s="6" t="str">
        <f t="shared" si="124"/>
        <v/>
      </c>
      <c r="P443" s="6" t="str">
        <f t="shared" si="125"/>
        <v/>
      </c>
      <c r="Q443" s="6" t="b">
        <f t="shared" si="109"/>
        <v>0</v>
      </c>
      <c r="R443" s="6" t="b" cm="1">
        <f t="array" ref="R443">CheckIzonMoji(A443)</f>
        <v>0</v>
      </c>
      <c r="S443" s="6" t="b">
        <f t="shared" si="110"/>
        <v>0</v>
      </c>
      <c r="T443" s="6" t="b">
        <f t="shared" si="111"/>
        <v>0</v>
      </c>
      <c r="U443" s="6" t="b">
        <f t="shared" si="112"/>
        <v>0</v>
      </c>
      <c r="V443" s="6" t="b">
        <f t="shared" si="113"/>
        <v>0</v>
      </c>
      <c r="W443" s="6" t="b">
        <f t="shared" si="114"/>
        <v>0</v>
      </c>
      <c r="X443" s="6" t="b">
        <f t="shared" si="115"/>
        <v>0</v>
      </c>
      <c r="Y443" s="6" t="b">
        <f t="shared" si="116"/>
        <v>0</v>
      </c>
      <c r="Z443" s="6" t="b">
        <f t="shared" si="117"/>
        <v>0</v>
      </c>
      <c r="AA443" s="6" t="b">
        <f t="shared" si="118"/>
        <v>0</v>
      </c>
      <c r="AB443" s="6" t="b">
        <f t="shared" si="119"/>
        <v>0</v>
      </c>
      <c r="AC443" s="6" t="b">
        <f t="shared" si="120"/>
        <v>0</v>
      </c>
      <c r="AD443" s="6" t="b">
        <f t="shared" si="121"/>
        <v>0</v>
      </c>
      <c r="AE443" s="6" t="b">
        <f>IF(Q443,IF(AND(LEN(O443)=7,COUNTIF(集荷不可!$A:$A,O443)=0),FALSE,TRUE),FALSE)</f>
        <v>0</v>
      </c>
      <c r="AF443" s="6" t="b">
        <f t="shared" si="122"/>
        <v>0</v>
      </c>
      <c r="AG443" s="6" t="b">
        <f t="shared" si="123"/>
        <v>0</v>
      </c>
    </row>
    <row r="444" spans="1:33" x14ac:dyDescent="0.45">
      <c r="A444" s="8"/>
      <c r="B444" s="8"/>
      <c r="C444" s="9"/>
      <c r="D444" s="9"/>
      <c r="E444" s="18"/>
      <c r="F444" s="8"/>
      <c r="G444" s="10"/>
      <c r="H444" s="10"/>
      <c r="I444" s="10"/>
      <c r="J444" s="11"/>
      <c r="K444" s="13"/>
      <c r="L444" s="14"/>
      <c r="M444" s="14"/>
      <c r="N444" s="10"/>
      <c r="O444" s="6" t="str">
        <f t="shared" si="124"/>
        <v/>
      </c>
      <c r="P444" s="6" t="str">
        <f t="shared" si="125"/>
        <v/>
      </c>
      <c r="Q444" s="6" t="b">
        <f t="shared" si="109"/>
        <v>0</v>
      </c>
      <c r="R444" s="6" t="b" cm="1">
        <f t="array" ref="R444">CheckIzonMoji(A444)</f>
        <v>0</v>
      </c>
      <c r="S444" s="6" t="b">
        <f t="shared" si="110"/>
        <v>0</v>
      </c>
      <c r="T444" s="6" t="b">
        <f t="shared" si="111"/>
        <v>0</v>
      </c>
      <c r="U444" s="6" t="b">
        <f t="shared" si="112"/>
        <v>0</v>
      </c>
      <c r="V444" s="6" t="b">
        <f t="shared" si="113"/>
        <v>0</v>
      </c>
      <c r="W444" s="6" t="b">
        <f t="shared" si="114"/>
        <v>0</v>
      </c>
      <c r="X444" s="6" t="b">
        <f t="shared" si="115"/>
        <v>0</v>
      </c>
      <c r="Y444" s="6" t="b">
        <f t="shared" si="116"/>
        <v>0</v>
      </c>
      <c r="Z444" s="6" t="b">
        <f t="shared" si="117"/>
        <v>0</v>
      </c>
      <c r="AA444" s="6" t="b">
        <f t="shared" si="118"/>
        <v>0</v>
      </c>
      <c r="AB444" s="6" t="b">
        <f t="shared" si="119"/>
        <v>0</v>
      </c>
      <c r="AC444" s="6" t="b">
        <f t="shared" si="120"/>
        <v>0</v>
      </c>
      <c r="AD444" s="6" t="b">
        <f t="shared" si="121"/>
        <v>0</v>
      </c>
      <c r="AE444" s="6" t="b">
        <f>IF(Q444,IF(AND(LEN(O444)=7,COUNTIF(集荷不可!$A:$A,O444)=0),FALSE,TRUE),FALSE)</f>
        <v>0</v>
      </c>
      <c r="AF444" s="6" t="b">
        <f t="shared" si="122"/>
        <v>0</v>
      </c>
      <c r="AG444" s="6" t="b">
        <f t="shared" si="123"/>
        <v>0</v>
      </c>
    </row>
    <row r="445" spans="1:33" x14ac:dyDescent="0.45">
      <c r="A445" s="8"/>
      <c r="B445" s="8"/>
      <c r="C445" s="9"/>
      <c r="D445" s="9"/>
      <c r="E445" s="18"/>
      <c r="F445" s="8"/>
      <c r="G445" s="10"/>
      <c r="H445" s="10"/>
      <c r="I445" s="10"/>
      <c r="J445" s="11"/>
      <c r="K445" s="13"/>
      <c r="L445" s="14"/>
      <c r="M445" s="14"/>
      <c r="N445" s="10"/>
      <c r="O445" s="6" t="str">
        <f t="shared" si="124"/>
        <v/>
      </c>
      <c r="P445" s="6" t="str">
        <f t="shared" si="125"/>
        <v/>
      </c>
      <c r="Q445" s="6" t="b">
        <f t="shared" si="109"/>
        <v>0</v>
      </c>
      <c r="R445" s="6" t="b" cm="1">
        <f t="array" ref="R445">CheckIzonMoji(A445)</f>
        <v>0</v>
      </c>
      <c r="S445" s="6" t="b">
        <f t="shared" si="110"/>
        <v>0</v>
      </c>
      <c r="T445" s="6" t="b">
        <f t="shared" si="111"/>
        <v>0</v>
      </c>
      <c r="U445" s="6" t="b">
        <f t="shared" si="112"/>
        <v>0</v>
      </c>
      <c r="V445" s="6" t="b">
        <f t="shared" si="113"/>
        <v>0</v>
      </c>
      <c r="W445" s="6" t="b">
        <f t="shared" si="114"/>
        <v>0</v>
      </c>
      <c r="X445" s="6" t="b">
        <f t="shared" si="115"/>
        <v>0</v>
      </c>
      <c r="Y445" s="6" t="b">
        <f t="shared" si="116"/>
        <v>0</v>
      </c>
      <c r="Z445" s="6" t="b">
        <f t="shared" si="117"/>
        <v>0</v>
      </c>
      <c r="AA445" s="6" t="b">
        <f t="shared" si="118"/>
        <v>0</v>
      </c>
      <c r="AB445" s="6" t="b">
        <f t="shared" si="119"/>
        <v>0</v>
      </c>
      <c r="AC445" s="6" t="b">
        <f t="shared" si="120"/>
        <v>0</v>
      </c>
      <c r="AD445" s="6" t="b">
        <f t="shared" si="121"/>
        <v>0</v>
      </c>
      <c r="AE445" s="6" t="b">
        <f>IF(Q445,IF(AND(LEN(O445)=7,COUNTIF(集荷不可!$A:$A,O445)=0),FALSE,TRUE),FALSE)</f>
        <v>0</v>
      </c>
      <c r="AF445" s="6" t="b">
        <f t="shared" si="122"/>
        <v>0</v>
      </c>
      <c r="AG445" s="6" t="b">
        <f t="shared" si="123"/>
        <v>0</v>
      </c>
    </row>
    <row r="446" spans="1:33" x14ac:dyDescent="0.45">
      <c r="A446" s="8"/>
      <c r="B446" s="8"/>
      <c r="C446" s="9"/>
      <c r="D446" s="9"/>
      <c r="E446" s="18"/>
      <c r="F446" s="8"/>
      <c r="G446" s="10"/>
      <c r="H446" s="10"/>
      <c r="I446" s="10"/>
      <c r="J446" s="11"/>
      <c r="K446" s="13"/>
      <c r="L446" s="14"/>
      <c r="M446" s="14"/>
      <c r="N446" s="10"/>
      <c r="O446" s="6" t="str">
        <f t="shared" si="124"/>
        <v/>
      </c>
      <c r="P446" s="6" t="str">
        <f t="shared" si="125"/>
        <v/>
      </c>
      <c r="Q446" s="6" t="b">
        <f t="shared" si="109"/>
        <v>0</v>
      </c>
      <c r="R446" s="6" t="b" cm="1">
        <f t="array" ref="R446">CheckIzonMoji(A446)</f>
        <v>0</v>
      </c>
      <c r="S446" s="6" t="b">
        <f t="shared" si="110"/>
        <v>0</v>
      </c>
      <c r="T446" s="6" t="b">
        <f t="shared" si="111"/>
        <v>0</v>
      </c>
      <c r="U446" s="6" t="b">
        <f t="shared" si="112"/>
        <v>0</v>
      </c>
      <c r="V446" s="6" t="b">
        <f t="shared" si="113"/>
        <v>0</v>
      </c>
      <c r="W446" s="6" t="b">
        <f t="shared" si="114"/>
        <v>0</v>
      </c>
      <c r="X446" s="6" t="b">
        <f t="shared" si="115"/>
        <v>0</v>
      </c>
      <c r="Y446" s="6" t="b">
        <f t="shared" si="116"/>
        <v>0</v>
      </c>
      <c r="Z446" s="6" t="b">
        <f t="shared" si="117"/>
        <v>0</v>
      </c>
      <c r="AA446" s="6" t="b">
        <f t="shared" si="118"/>
        <v>0</v>
      </c>
      <c r="AB446" s="6" t="b">
        <f t="shared" si="119"/>
        <v>0</v>
      </c>
      <c r="AC446" s="6" t="b">
        <f t="shared" si="120"/>
        <v>0</v>
      </c>
      <c r="AD446" s="6" t="b">
        <f t="shared" si="121"/>
        <v>0</v>
      </c>
      <c r="AE446" s="6" t="b">
        <f>IF(Q446,IF(AND(LEN(O446)=7,COUNTIF(集荷不可!$A:$A,O446)=0),FALSE,TRUE),FALSE)</f>
        <v>0</v>
      </c>
      <c r="AF446" s="6" t="b">
        <f t="shared" si="122"/>
        <v>0</v>
      </c>
      <c r="AG446" s="6" t="b">
        <f t="shared" si="123"/>
        <v>0</v>
      </c>
    </row>
    <row r="447" spans="1:33" x14ac:dyDescent="0.45">
      <c r="A447" s="8"/>
      <c r="B447" s="8"/>
      <c r="C447" s="9"/>
      <c r="D447" s="9"/>
      <c r="E447" s="18"/>
      <c r="F447" s="8"/>
      <c r="G447" s="10"/>
      <c r="H447" s="10"/>
      <c r="I447" s="10"/>
      <c r="J447" s="11"/>
      <c r="K447" s="13"/>
      <c r="L447" s="14"/>
      <c r="M447" s="14"/>
      <c r="N447" s="10"/>
      <c r="O447" s="6" t="str">
        <f t="shared" si="124"/>
        <v/>
      </c>
      <c r="P447" s="6" t="str">
        <f t="shared" si="125"/>
        <v/>
      </c>
      <c r="Q447" s="6" t="b">
        <f t="shared" si="109"/>
        <v>0</v>
      </c>
      <c r="R447" s="6" t="b" cm="1">
        <f t="array" ref="R447">CheckIzonMoji(A447)</f>
        <v>0</v>
      </c>
      <c r="S447" s="6" t="b">
        <f t="shared" si="110"/>
        <v>0</v>
      </c>
      <c r="T447" s="6" t="b">
        <f t="shared" si="111"/>
        <v>0</v>
      </c>
      <c r="U447" s="6" t="b">
        <f t="shared" si="112"/>
        <v>0</v>
      </c>
      <c r="V447" s="6" t="b">
        <f t="shared" si="113"/>
        <v>0</v>
      </c>
      <c r="W447" s="6" t="b">
        <f t="shared" si="114"/>
        <v>0</v>
      </c>
      <c r="X447" s="6" t="b">
        <f t="shared" si="115"/>
        <v>0</v>
      </c>
      <c r="Y447" s="6" t="b">
        <f t="shared" si="116"/>
        <v>0</v>
      </c>
      <c r="Z447" s="6" t="b">
        <f t="shared" si="117"/>
        <v>0</v>
      </c>
      <c r="AA447" s="6" t="b">
        <f t="shared" si="118"/>
        <v>0</v>
      </c>
      <c r="AB447" s="6" t="b">
        <f t="shared" si="119"/>
        <v>0</v>
      </c>
      <c r="AC447" s="6" t="b">
        <f t="shared" si="120"/>
        <v>0</v>
      </c>
      <c r="AD447" s="6" t="b">
        <f t="shared" si="121"/>
        <v>0</v>
      </c>
      <c r="AE447" s="6" t="b">
        <f>IF(Q447,IF(AND(LEN(O447)=7,COUNTIF(集荷不可!$A:$A,O447)=0),FALSE,TRUE),FALSE)</f>
        <v>0</v>
      </c>
      <c r="AF447" s="6" t="b">
        <f t="shared" si="122"/>
        <v>0</v>
      </c>
      <c r="AG447" s="6" t="b">
        <f t="shared" si="123"/>
        <v>0</v>
      </c>
    </row>
    <row r="448" spans="1:33" x14ac:dyDescent="0.45">
      <c r="A448" s="8"/>
      <c r="B448" s="8"/>
      <c r="C448" s="9"/>
      <c r="D448" s="9"/>
      <c r="E448" s="18"/>
      <c r="F448" s="8"/>
      <c r="G448" s="10"/>
      <c r="H448" s="10"/>
      <c r="I448" s="10"/>
      <c r="J448" s="11"/>
      <c r="K448" s="13"/>
      <c r="L448" s="14"/>
      <c r="M448" s="14"/>
      <c r="N448" s="10"/>
      <c r="O448" s="6" t="str">
        <f t="shared" si="124"/>
        <v/>
      </c>
      <c r="P448" s="6" t="str">
        <f t="shared" si="125"/>
        <v/>
      </c>
      <c r="Q448" s="6" t="b">
        <f t="shared" si="109"/>
        <v>0</v>
      </c>
      <c r="R448" s="6" t="b" cm="1">
        <f t="array" ref="R448">CheckIzonMoji(A448)</f>
        <v>0</v>
      </c>
      <c r="S448" s="6" t="b">
        <f t="shared" si="110"/>
        <v>0</v>
      </c>
      <c r="T448" s="6" t="b">
        <f t="shared" si="111"/>
        <v>0</v>
      </c>
      <c r="U448" s="6" t="b">
        <f t="shared" si="112"/>
        <v>0</v>
      </c>
      <c r="V448" s="6" t="b">
        <f t="shared" si="113"/>
        <v>0</v>
      </c>
      <c r="W448" s="6" t="b">
        <f t="shared" si="114"/>
        <v>0</v>
      </c>
      <c r="X448" s="6" t="b">
        <f t="shared" si="115"/>
        <v>0</v>
      </c>
      <c r="Y448" s="6" t="b">
        <f t="shared" si="116"/>
        <v>0</v>
      </c>
      <c r="Z448" s="6" t="b">
        <f t="shared" si="117"/>
        <v>0</v>
      </c>
      <c r="AA448" s="6" t="b">
        <f t="shared" si="118"/>
        <v>0</v>
      </c>
      <c r="AB448" s="6" t="b">
        <f t="shared" si="119"/>
        <v>0</v>
      </c>
      <c r="AC448" s="6" t="b">
        <f t="shared" si="120"/>
        <v>0</v>
      </c>
      <c r="AD448" s="6" t="b">
        <f t="shared" si="121"/>
        <v>0</v>
      </c>
      <c r="AE448" s="6" t="b">
        <f>IF(Q448,IF(AND(LEN(O448)=7,COUNTIF(集荷不可!$A:$A,O448)=0),FALSE,TRUE),FALSE)</f>
        <v>0</v>
      </c>
      <c r="AF448" s="6" t="b">
        <f t="shared" si="122"/>
        <v>0</v>
      </c>
      <c r="AG448" s="6" t="b">
        <f t="shared" si="123"/>
        <v>0</v>
      </c>
    </row>
    <row r="449" spans="1:33" x14ac:dyDescent="0.45">
      <c r="A449" s="8"/>
      <c r="B449" s="8"/>
      <c r="C449" s="9"/>
      <c r="D449" s="9"/>
      <c r="E449" s="18"/>
      <c r="F449" s="8"/>
      <c r="G449" s="10"/>
      <c r="H449" s="10"/>
      <c r="I449" s="10"/>
      <c r="J449" s="11"/>
      <c r="K449" s="13"/>
      <c r="L449" s="14"/>
      <c r="M449" s="14"/>
      <c r="N449" s="10"/>
      <c r="O449" s="6" t="str">
        <f t="shared" si="124"/>
        <v/>
      </c>
      <c r="P449" s="6" t="str">
        <f t="shared" si="125"/>
        <v/>
      </c>
      <c r="Q449" s="6" t="b">
        <f t="shared" si="109"/>
        <v>0</v>
      </c>
      <c r="R449" s="6" t="b" cm="1">
        <f t="array" ref="R449">CheckIzonMoji(A449)</f>
        <v>0</v>
      </c>
      <c r="S449" s="6" t="b">
        <f t="shared" si="110"/>
        <v>0</v>
      </c>
      <c r="T449" s="6" t="b">
        <f t="shared" si="111"/>
        <v>0</v>
      </c>
      <c r="U449" s="6" t="b">
        <f t="shared" si="112"/>
        <v>0</v>
      </c>
      <c r="V449" s="6" t="b">
        <f t="shared" si="113"/>
        <v>0</v>
      </c>
      <c r="W449" s="6" t="b">
        <f t="shared" si="114"/>
        <v>0</v>
      </c>
      <c r="X449" s="6" t="b">
        <f t="shared" si="115"/>
        <v>0</v>
      </c>
      <c r="Y449" s="6" t="b">
        <f t="shared" si="116"/>
        <v>0</v>
      </c>
      <c r="Z449" s="6" t="b">
        <f t="shared" si="117"/>
        <v>0</v>
      </c>
      <c r="AA449" s="6" t="b">
        <f t="shared" si="118"/>
        <v>0</v>
      </c>
      <c r="AB449" s="6" t="b">
        <f t="shared" si="119"/>
        <v>0</v>
      </c>
      <c r="AC449" s="6" t="b">
        <f t="shared" si="120"/>
        <v>0</v>
      </c>
      <c r="AD449" s="6" t="b">
        <f t="shared" si="121"/>
        <v>0</v>
      </c>
      <c r="AE449" s="6" t="b">
        <f>IF(Q449,IF(AND(LEN(O449)=7,COUNTIF(集荷不可!$A:$A,O449)=0),FALSE,TRUE),FALSE)</f>
        <v>0</v>
      </c>
      <c r="AF449" s="6" t="b">
        <f t="shared" si="122"/>
        <v>0</v>
      </c>
      <c r="AG449" s="6" t="b">
        <f t="shared" si="123"/>
        <v>0</v>
      </c>
    </row>
    <row r="450" spans="1:33" x14ac:dyDescent="0.45">
      <c r="A450" s="8"/>
      <c r="B450" s="8"/>
      <c r="C450" s="9"/>
      <c r="D450" s="9"/>
      <c r="E450" s="18"/>
      <c r="F450" s="8"/>
      <c r="G450" s="10"/>
      <c r="H450" s="10"/>
      <c r="I450" s="10"/>
      <c r="J450" s="11"/>
      <c r="K450" s="13"/>
      <c r="L450" s="14"/>
      <c r="M450" s="14"/>
      <c r="N450" s="10"/>
      <c r="O450" s="6" t="str">
        <f t="shared" si="124"/>
        <v/>
      </c>
      <c r="P450" s="6" t="str">
        <f t="shared" si="125"/>
        <v/>
      </c>
      <c r="Q450" s="6" t="b">
        <f t="shared" si="109"/>
        <v>0</v>
      </c>
      <c r="R450" s="6" t="b" cm="1">
        <f t="array" ref="R450">CheckIzonMoji(A450)</f>
        <v>0</v>
      </c>
      <c r="S450" s="6" t="b">
        <f t="shared" si="110"/>
        <v>0</v>
      </c>
      <c r="T450" s="6" t="b">
        <f t="shared" si="111"/>
        <v>0</v>
      </c>
      <c r="U450" s="6" t="b">
        <f t="shared" si="112"/>
        <v>0</v>
      </c>
      <c r="V450" s="6" t="b">
        <f t="shared" si="113"/>
        <v>0</v>
      </c>
      <c r="W450" s="6" t="b">
        <f t="shared" si="114"/>
        <v>0</v>
      </c>
      <c r="X450" s="6" t="b">
        <f t="shared" si="115"/>
        <v>0</v>
      </c>
      <c r="Y450" s="6" t="b">
        <f t="shared" si="116"/>
        <v>0</v>
      </c>
      <c r="Z450" s="6" t="b">
        <f t="shared" si="117"/>
        <v>0</v>
      </c>
      <c r="AA450" s="6" t="b">
        <f t="shared" si="118"/>
        <v>0</v>
      </c>
      <c r="AB450" s="6" t="b">
        <f t="shared" si="119"/>
        <v>0</v>
      </c>
      <c r="AC450" s="6" t="b">
        <f t="shared" si="120"/>
        <v>0</v>
      </c>
      <c r="AD450" s="6" t="b">
        <f t="shared" si="121"/>
        <v>0</v>
      </c>
      <c r="AE450" s="6" t="b">
        <f>IF(Q450,IF(AND(LEN(O450)=7,COUNTIF(集荷不可!$A:$A,O450)=0),FALSE,TRUE),FALSE)</f>
        <v>0</v>
      </c>
      <c r="AF450" s="6" t="b">
        <f t="shared" si="122"/>
        <v>0</v>
      </c>
      <c r="AG450" s="6" t="b">
        <f t="shared" si="123"/>
        <v>0</v>
      </c>
    </row>
    <row r="451" spans="1:33" x14ac:dyDescent="0.45">
      <c r="A451" s="8"/>
      <c r="B451" s="8"/>
      <c r="C451" s="9"/>
      <c r="D451" s="9"/>
      <c r="E451" s="18"/>
      <c r="F451" s="8"/>
      <c r="G451" s="10"/>
      <c r="H451" s="10"/>
      <c r="I451" s="10"/>
      <c r="J451" s="11"/>
      <c r="K451" s="13"/>
      <c r="L451" s="14"/>
      <c r="M451" s="14"/>
      <c r="N451" s="10"/>
      <c r="O451" s="6" t="str">
        <f t="shared" si="124"/>
        <v/>
      </c>
      <c r="P451" s="6" t="str">
        <f t="shared" si="125"/>
        <v/>
      </c>
      <c r="Q451" s="6" t="b">
        <f t="shared" si="109"/>
        <v>0</v>
      </c>
      <c r="R451" s="6" t="b" cm="1">
        <f t="array" ref="R451">CheckIzonMoji(A451)</f>
        <v>0</v>
      </c>
      <c r="S451" s="6" t="b">
        <f t="shared" si="110"/>
        <v>0</v>
      </c>
      <c r="T451" s="6" t="b">
        <f t="shared" si="111"/>
        <v>0</v>
      </c>
      <c r="U451" s="6" t="b">
        <f t="shared" si="112"/>
        <v>0</v>
      </c>
      <c r="V451" s="6" t="b">
        <f t="shared" si="113"/>
        <v>0</v>
      </c>
      <c r="W451" s="6" t="b">
        <f t="shared" si="114"/>
        <v>0</v>
      </c>
      <c r="X451" s="6" t="b">
        <f t="shared" si="115"/>
        <v>0</v>
      </c>
      <c r="Y451" s="6" t="b">
        <f t="shared" si="116"/>
        <v>0</v>
      </c>
      <c r="Z451" s="6" t="b">
        <f t="shared" si="117"/>
        <v>0</v>
      </c>
      <c r="AA451" s="6" t="b">
        <f t="shared" si="118"/>
        <v>0</v>
      </c>
      <c r="AB451" s="6" t="b">
        <f t="shared" si="119"/>
        <v>0</v>
      </c>
      <c r="AC451" s="6" t="b">
        <f t="shared" si="120"/>
        <v>0</v>
      </c>
      <c r="AD451" s="6" t="b">
        <f t="shared" si="121"/>
        <v>0</v>
      </c>
      <c r="AE451" s="6" t="b">
        <f>IF(Q451,IF(AND(LEN(O451)=7,COUNTIF(集荷不可!$A:$A,O451)=0),FALSE,TRUE),FALSE)</f>
        <v>0</v>
      </c>
      <c r="AF451" s="6" t="b">
        <f t="shared" si="122"/>
        <v>0</v>
      </c>
      <c r="AG451" s="6" t="b">
        <f t="shared" si="123"/>
        <v>0</v>
      </c>
    </row>
    <row r="452" spans="1:33" x14ac:dyDescent="0.45">
      <c r="A452" s="8"/>
      <c r="B452" s="8"/>
      <c r="C452" s="9"/>
      <c r="D452" s="9"/>
      <c r="E452" s="18"/>
      <c r="F452" s="8"/>
      <c r="G452" s="10"/>
      <c r="H452" s="10"/>
      <c r="I452" s="10"/>
      <c r="J452" s="11"/>
      <c r="K452" s="13"/>
      <c r="L452" s="14"/>
      <c r="M452" s="14"/>
      <c r="N452" s="10"/>
      <c r="O452" s="6" t="str">
        <f t="shared" si="124"/>
        <v/>
      </c>
      <c r="P452" s="6" t="str">
        <f t="shared" si="125"/>
        <v/>
      </c>
      <c r="Q452" s="6" t="b">
        <f t="shared" si="109"/>
        <v>0</v>
      </c>
      <c r="R452" s="6" t="b" cm="1">
        <f t="array" ref="R452">CheckIzonMoji(A452)</f>
        <v>0</v>
      </c>
      <c r="S452" s="6" t="b">
        <f t="shared" si="110"/>
        <v>0</v>
      </c>
      <c r="T452" s="6" t="b">
        <f t="shared" si="111"/>
        <v>0</v>
      </c>
      <c r="U452" s="6" t="b">
        <f t="shared" si="112"/>
        <v>0</v>
      </c>
      <c r="V452" s="6" t="b">
        <f t="shared" si="113"/>
        <v>0</v>
      </c>
      <c r="W452" s="6" t="b">
        <f t="shared" si="114"/>
        <v>0</v>
      </c>
      <c r="X452" s="6" t="b">
        <f t="shared" si="115"/>
        <v>0</v>
      </c>
      <c r="Y452" s="6" t="b">
        <f t="shared" si="116"/>
        <v>0</v>
      </c>
      <c r="Z452" s="6" t="b">
        <f t="shared" si="117"/>
        <v>0</v>
      </c>
      <c r="AA452" s="6" t="b">
        <f t="shared" si="118"/>
        <v>0</v>
      </c>
      <c r="AB452" s="6" t="b">
        <f t="shared" si="119"/>
        <v>0</v>
      </c>
      <c r="AC452" s="6" t="b">
        <f t="shared" si="120"/>
        <v>0</v>
      </c>
      <c r="AD452" s="6" t="b">
        <f t="shared" si="121"/>
        <v>0</v>
      </c>
      <c r="AE452" s="6" t="b">
        <f>IF(Q452,IF(AND(LEN(O452)=7,COUNTIF(集荷不可!$A:$A,O452)=0),FALSE,TRUE),FALSE)</f>
        <v>0</v>
      </c>
      <c r="AF452" s="6" t="b">
        <f t="shared" si="122"/>
        <v>0</v>
      </c>
      <c r="AG452" s="6" t="b">
        <f t="shared" si="123"/>
        <v>0</v>
      </c>
    </row>
    <row r="453" spans="1:33" x14ac:dyDescent="0.45">
      <c r="A453" s="8"/>
      <c r="B453" s="8"/>
      <c r="C453" s="9"/>
      <c r="D453" s="9"/>
      <c r="E453" s="18"/>
      <c r="F453" s="8"/>
      <c r="G453" s="10"/>
      <c r="H453" s="10"/>
      <c r="I453" s="10"/>
      <c r="J453" s="11"/>
      <c r="K453" s="13"/>
      <c r="L453" s="14"/>
      <c r="M453" s="14"/>
      <c r="N453" s="10"/>
      <c r="O453" s="6" t="str">
        <f t="shared" si="124"/>
        <v/>
      </c>
      <c r="P453" s="6" t="str">
        <f t="shared" si="125"/>
        <v/>
      </c>
      <c r="Q453" s="6" t="b">
        <f t="shared" si="109"/>
        <v>0</v>
      </c>
      <c r="R453" s="6" t="b" cm="1">
        <f t="array" ref="R453">CheckIzonMoji(A453)</f>
        <v>0</v>
      </c>
      <c r="S453" s="6" t="b">
        <f t="shared" si="110"/>
        <v>0</v>
      </c>
      <c r="T453" s="6" t="b">
        <f t="shared" si="111"/>
        <v>0</v>
      </c>
      <c r="U453" s="6" t="b">
        <f t="shared" si="112"/>
        <v>0</v>
      </c>
      <c r="V453" s="6" t="b">
        <f t="shared" si="113"/>
        <v>0</v>
      </c>
      <c r="W453" s="6" t="b">
        <f t="shared" si="114"/>
        <v>0</v>
      </c>
      <c r="X453" s="6" t="b">
        <f t="shared" si="115"/>
        <v>0</v>
      </c>
      <c r="Y453" s="6" t="b">
        <f t="shared" si="116"/>
        <v>0</v>
      </c>
      <c r="Z453" s="6" t="b">
        <f t="shared" si="117"/>
        <v>0</v>
      </c>
      <c r="AA453" s="6" t="b">
        <f t="shared" si="118"/>
        <v>0</v>
      </c>
      <c r="AB453" s="6" t="b">
        <f t="shared" si="119"/>
        <v>0</v>
      </c>
      <c r="AC453" s="6" t="b">
        <f t="shared" si="120"/>
        <v>0</v>
      </c>
      <c r="AD453" s="6" t="b">
        <f t="shared" si="121"/>
        <v>0</v>
      </c>
      <c r="AE453" s="6" t="b">
        <f>IF(Q453,IF(AND(LEN(O453)=7,COUNTIF(集荷不可!$A:$A,O453)=0),FALSE,TRUE),FALSE)</f>
        <v>0</v>
      </c>
      <c r="AF453" s="6" t="b">
        <f t="shared" si="122"/>
        <v>0</v>
      </c>
      <c r="AG453" s="6" t="b">
        <f t="shared" si="123"/>
        <v>0</v>
      </c>
    </row>
    <row r="454" spans="1:33" x14ac:dyDescent="0.45">
      <c r="A454" s="8"/>
      <c r="B454" s="8"/>
      <c r="C454" s="9"/>
      <c r="D454" s="9"/>
      <c r="E454" s="18"/>
      <c r="F454" s="8"/>
      <c r="G454" s="10"/>
      <c r="H454" s="10"/>
      <c r="I454" s="10"/>
      <c r="J454" s="11"/>
      <c r="K454" s="13"/>
      <c r="L454" s="14"/>
      <c r="M454" s="14"/>
      <c r="N454" s="10"/>
      <c r="O454" s="6" t="str">
        <f t="shared" si="124"/>
        <v/>
      </c>
      <c r="P454" s="6" t="str">
        <f t="shared" si="125"/>
        <v/>
      </c>
      <c r="Q454" s="6" t="b">
        <f t="shared" si="109"/>
        <v>0</v>
      </c>
      <c r="R454" s="6" t="b" cm="1">
        <f t="array" ref="R454">CheckIzonMoji(A454)</f>
        <v>0</v>
      </c>
      <c r="S454" s="6" t="b">
        <f t="shared" si="110"/>
        <v>0</v>
      </c>
      <c r="T454" s="6" t="b">
        <f t="shared" si="111"/>
        <v>0</v>
      </c>
      <c r="U454" s="6" t="b">
        <f t="shared" si="112"/>
        <v>0</v>
      </c>
      <c r="V454" s="6" t="b">
        <f t="shared" si="113"/>
        <v>0</v>
      </c>
      <c r="W454" s="6" t="b">
        <f t="shared" si="114"/>
        <v>0</v>
      </c>
      <c r="X454" s="6" t="b">
        <f t="shared" si="115"/>
        <v>0</v>
      </c>
      <c r="Y454" s="6" t="b">
        <f t="shared" si="116"/>
        <v>0</v>
      </c>
      <c r="Z454" s="6" t="b">
        <f t="shared" si="117"/>
        <v>0</v>
      </c>
      <c r="AA454" s="6" t="b">
        <f t="shared" si="118"/>
        <v>0</v>
      </c>
      <c r="AB454" s="6" t="b">
        <f t="shared" si="119"/>
        <v>0</v>
      </c>
      <c r="AC454" s="6" t="b">
        <f t="shared" si="120"/>
        <v>0</v>
      </c>
      <c r="AD454" s="6" t="b">
        <f t="shared" si="121"/>
        <v>0</v>
      </c>
      <c r="AE454" s="6" t="b">
        <f>IF(Q454,IF(AND(LEN(O454)=7,COUNTIF(集荷不可!$A:$A,O454)=0),FALSE,TRUE),FALSE)</f>
        <v>0</v>
      </c>
      <c r="AF454" s="6" t="b">
        <f t="shared" si="122"/>
        <v>0</v>
      </c>
      <c r="AG454" s="6" t="b">
        <f t="shared" si="123"/>
        <v>0</v>
      </c>
    </row>
    <row r="455" spans="1:33" x14ac:dyDescent="0.45">
      <c r="A455" s="8"/>
      <c r="B455" s="8"/>
      <c r="C455" s="9"/>
      <c r="D455" s="9"/>
      <c r="E455" s="18"/>
      <c r="F455" s="8"/>
      <c r="G455" s="10"/>
      <c r="H455" s="10"/>
      <c r="I455" s="10"/>
      <c r="J455" s="11"/>
      <c r="K455" s="13"/>
      <c r="L455" s="14"/>
      <c r="M455" s="14"/>
      <c r="N455" s="10"/>
      <c r="O455" s="6" t="str">
        <f t="shared" si="124"/>
        <v/>
      </c>
      <c r="P455" s="6" t="str">
        <f t="shared" si="125"/>
        <v/>
      </c>
      <c r="Q455" s="6" t="b">
        <f t="shared" ref="Q455:Q518" si="126">IF(LEN(A455&amp;B455&amp;C455&amp;D455&amp;E455&amp;F455&amp;G455&amp;H455&amp;I455&amp;J455&amp;K455&amp;L455&amp;M455&amp;N455)=0,FALSE,TRUE)</f>
        <v>0</v>
      </c>
      <c r="R455" s="6" t="b" cm="1">
        <f t="array" ref="R455">CheckIzonMoji(A455)</f>
        <v>0</v>
      </c>
      <c r="S455" s="6" t="b">
        <f t="shared" ref="S455:S518" si="127">IF(Q455,IF(AND(LENB(A455)&gt;2,LENB(A455)&lt;33),FALSE,TRUE),FALSE)</f>
        <v>0</v>
      </c>
      <c r="T455" s="6" t="b">
        <f t="shared" ref="T455:T518" si="128">IF(Q455,IF(B455="",TRUE,FALSE),FALSE)</f>
        <v>0</v>
      </c>
      <c r="U455" s="6" t="b">
        <f t="shared" ref="U455:U518" si="129">IF(Q455,IF(OR(C455="",ISERR(DAY(C455))),TRUE,FALSE),FALSE)</f>
        <v>0</v>
      </c>
      <c r="V455" s="6" t="b">
        <f t="shared" ref="V455:V518" si="130">IF(Q455,IF(D455="",TRUE,FALSE),FALSE)</f>
        <v>0</v>
      </c>
      <c r="W455" s="6" t="b">
        <f t="shared" ref="W455:W518" si="131">IF(Q455,IF(AND(LENB(F455)&gt;1,LENB(F455)&lt;65),FALSE,TRUE),FALSE)</f>
        <v>0</v>
      </c>
      <c r="X455" s="6" t="b">
        <f t="shared" ref="X455:X518" si="132">IF(LENB(G455)&lt;33,FALSE,TRUE)</f>
        <v>0</v>
      </c>
      <c r="Y455" s="6" t="b">
        <f t="shared" ref="Y455:Y518" si="133">IF(LENB(H455)&lt;51,FALSE,TRUE)</f>
        <v>0</v>
      </c>
      <c r="Z455" s="6" t="b">
        <f t="shared" ref="Z455:Z518" si="134">IF(LENB(I455)&lt;51,FALSE,TRUE)</f>
        <v>0</v>
      </c>
      <c r="AA455" s="6" t="b">
        <f t="shared" ref="AA455:AA518" si="135">IF(Q455,IF(AND(LENB(J455)&gt;2,LENB(J455)&lt;16),FALSE,TRUE),FALSE)</f>
        <v>0</v>
      </c>
      <c r="AB455" s="6" t="b">
        <f t="shared" ref="AB455:AB518" si="136">IF(Q455,IF(AND(LENB(K455)&lt;61),FALSE,TRUE),FALSE)</f>
        <v>0</v>
      </c>
      <c r="AC455" s="6" t="b">
        <f t="shared" ref="AC455:AC518" si="137">IF(Q455,IF(AND(LENB(L455)&lt;9),FALSE,TRUE),FALSE)</f>
        <v>0</v>
      </c>
      <c r="AD455" s="6" t="b">
        <f t="shared" ref="AD455:AD518" si="138">IF(Q455,IF(N455="",TRUE,FALSE),FALSE)</f>
        <v>0</v>
      </c>
      <c r="AE455" s="6" t="b">
        <f>IF(Q455,IF(AND(LEN(O455)=7,COUNTIF(集荷不可!$A:$A,O455)=0),FALSE,TRUE),FALSE)</f>
        <v>0</v>
      </c>
      <c r="AF455" s="6" t="b">
        <f t="shared" ref="AF455:AF518" si="139">IF(ISERROR(FIND(".@",K455)),FALSE,TRUE)</f>
        <v>0</v>
      </c>
      <c r="AG455" s="6" t="b">
        <f t="shared" ref="AG455:AG518" si="140">IF(LENB(M455)&lt;9,FALSE,TRUE)</f>
        <v>0</v>
      </c>
    </row>
    <row r="456" spans="1:33" x14ac:dyDescent="0.45">
      <c r="A456" s="8"/>
      <c r="B456" s="8"/>
      <c r="C456" s="9"/>
      <c r="D456" s="9"/>
      <c r="E456" s="18"/>
      <c r="F456" s="8"/>
      <c r="G456" s="10"/>
      <c r="H456" s="10"/>
      <c r="I456" s="10"/>
      <c r="J456" s="11"/>
      <c r="K456" s="13"/>
      <c r="L456" s="14"/>
      <c r="M456" s="14"/>
      <c r="N456" s="10"/>
      <c r="O456" s="6" t="str">
        <f t="shared" si="124"/>
        <v/>
      </c>
      <c r="P456" s="6" t="str">
        <f t="shared" si="125"/>
        <v/>
      </c>
      <c r="Q456" s="6" t="b">
        <f t="shared" si="126"/>
        <v>0</v>
      </c>
      <c r="R456" s="6" t="b" cm="1">
        <f t="array" ref="R456">CheckIzonMoji(A456)</f>
        <v>0</v>
      </c>
      <c r="S456" s="6" t="b">
        <f t="shared" si="127"/>
        <v>0</v>
      </c>
      <c r="T456" s="6" t="b">
        <f t="shared" si="128"/>
        <v>0</v>
      </c>
      <c r="U456" s="6" t="b">
        <f t="shared" si="129"/>
        <v>0</v>
      </c>
      <c r="V456" s="6" t="b">
        <f t="shared" si="130"/>
        <v>0</v>
      </c>
      <c r="W456" s="6" t="b">
        <f t="shared" si="131"/>
        <v>0</v>
      </c>
      <c r="X456" s="6" t="b">
        <f t="shared" si="132"/>
        <v>0</v>
      </c>
      <c r="Y456" s="6" t="b">
        <f t="shared" si="133"/>
        <v>0</v>
      </c>
      <c r="Z456" s="6" t="b">
        <f t="shared" si="134"/>
        <v>0</v>
      </c>
      <c r="AA456" s="6" t="b">
        <f t="shared" si="135"/>
        <v>0</v>
      </c>
      <c r="AB456" s="6" t="b">
        <f t="shared" si="136"/>
        <v>0</v>
      </c>
      <c r="AC456" s="6" t="b">
        <f t="shared" si="137"/>
        <v>0</v>
      </c>
      <c r="AD456" s="6" t="b">
        <f t="shared" si="138"/>
        <v>0</v>
      </c>
      <c r="AE456" s="6" t="b">
        <f>IF(Q456,IF(AND(LEN(O456)=7,COUNTIF(集荷不可!$A:$A,O456)=0),FALSE,TRUE),FALSE)</f>
        <v>0</v>
      </c>
      <c r="AF456" s="6" t="b">
        <f t="shared" si="139"/>
        <v>0</v>
      </c>
      <c r="AG456" s="6" t="b">
        <f t="shared" si="140"/>
        <v>0</v>
      </c>
    </row>
    <row r="457" spans="1:33" x14ac:dyDescent="0.45">
      <c r="A457" s="8"/>
      <c r="B457" s="8"/>
      <c r="C457" s="9"/>
      <c r="D457" s="9"/>
      <c r="E457" s="18"/>
      <c r="F457" s="8"/>
      <c r="G457" s="10"/>
      <c r="H457" s="10"/>
      <c r="I457" s="10"/>
      <c r="J457" s="11"/>
      <c r="K457" s="13"/>
      <c r="L457" s="14"/>
      <c r="M457" s="14"/>
      <c r="N457" s="10"/>
      <c r="O457" s="6" t="str">
        <f t="shared" ref="O457:O520" si="141">SUBSTITUTE(E457,"-","")</f>
        <v/>
      </c>
      <c r="P457" s="6" t="str">
        <f t="shared" ref="P457:P520" si="142">LEFT(N457,1)</f>
        <v/>
      </c>
      <c r="Q457" s="6" t="b">
        <f t="shared" si="126"/>
        <v>0</v>
      </c>
      <c r="R457" s="6" t="b" cm="1">
        <f t="array" ref="R457">CheckIzonMoji(A457)</f>
        <v>0</v>
      </c>
      <c r="S457" s="6" t="b">
        <f t="shared" si="127"/>
        <v>0</v>
      </c>
      <c r="T457" s="6" t="b">
        <f t="shared" si="128"/>
        <v>0</v>
      </c>
      <c r="U457" s="6" t="b">
        <f t="shared" si="129"/>
        <v>0</v>
      </c>
      <c r="V457" s="6" t="b">
        <f t="shared" si="130"/>
        <v>0</v>
      </c>
      <c r="W457" s="6" t="b">
        <f t="shared" si="131"/>
        <v>0</v>
      </c>
      <c r="X457" s="6" t="b">
        <f t="shared" si="132"/>
        <v>0</v>
      </c>
      <c r="Y457" s="6" t="b">
        <f t="shared" si="133"/>
        <v>0</v>
      </c>
      <c r="Z457" s="6" t="b">
        <f t="shared" si="134"/>
        <v>0</v>
      </c>
      <c r="AA457" s="6" t="b">
        <f t="shared" si="135"/>
        <v>0</v>
      </c>
      <c r="AB457" s="6" t="b">
        <f t="shared" si="136"/>
        <v>0</v>
      </c>
      <c r="AC457" s="6" t="b">
        <f t="shared" si="137"/>
        <v>0</v>
      </c>
      <c r="AD457" s="6" t="b">
        <f t="shared" si="138"/>
        <v>0</v>
      </c>
      <c r="AE457" s="6" t="b">
        <f>IF(Q457,IF(AND(LEN(O457)=7,COUNTIF(集荷不可!$A:$A,O457)=0),FALSE,TRUE),FALSE)</f>
        <v>0</v>
      </c>
      <c r="AF457" s="6" t="b">
        <f t="shared" si="139"/>
        <v>0</v>
      </c>
      <c r="AG457" s="6" t="b">
        <f t="shared" si="140"/>
        <v>0</v>
      </c>
    </row>
    <row r="458" spans="1:33" x14ac:dyDescent="0.45">
      <c r="A458" s="8"/>
      <c r="B458" s="8"/>
      <c r="C458" s="9"/>
      <c r="D458" s="9"/>
      <c r="E458" s="18"/>
      <c r="F458" s="8"/>
      <c r="G458" s="10"/>
      <c r="H458" s="10"/>
      <c r="I458" s="10"/>
      <c r="J458" s="11"/>
      <c r="K458" s="13"/>
      <c r="L458" s="14"/>
      <c r="M458" s="14"/>
      <c r="N458" s="10"/>
      <c r="O458" s="6" t="str">
        <f t="shared" si="141"/>
        <v/>
      </c>
      <c r="P458" s="6" t="str">
        <f t="shared" si="142"/>
        <v/>
      </c>
      <c r="Q458" s="6" t="b">
        <f t="shared" si="126"/>
        <v>0</v>
      </c>
      <c r="R458" s="6" t="b" cm="1">
        <f t="array" ref="R458">CheckIzonMoji(A458)</f>
        <v>0</v>
      </c>
      <c r="S458" s="6" t="b">
        <f t="shared" si="127"/>
        <v>0</v>
      </c>
      <c r="T458" s="6" t="b">
        <f t="shared" si="128"/>
        <v>0</v>
      </c>
      <c r="U458" s="6" t="b">
        <f t="shared" si="129"/>
        <v>0</v>
      </c>
      <c r="V458" s="6" t="b">
        <f t="shared" si="130"/>
        <v>0</v>
      </c>
      <c r="W458" s="6" t="b">
        <f t="shared" si="131"/>
        <v>0</v>
      </c>
      <c r="X458" s="6" t="b">
        <f t="shared" si="132"/>
        <v>0</v>
      </c>
      <c r="Y458" s="6" t="b">
        <f t="shared" si="133"/>
        <v>0</v>
      </c>
      <c r="Z458" s="6" t="b">
        <f t="shared" si="134"/>
        <v>0</v>
      </c>
      <c r="AA458" s="6" t="b">
        <f t="shared" si="135"/>
        <v>0</v>
      </c>
      <c r="AB458" s="6" t="b">
        <f t="shared" si="136"/>
        <v>0</v>
      </c>
      <c r="AC458" s="6" t="b">
        <f t="shared" si="137"/>
        <v>0</v>
      </c>
      <c r="AD458" s="6" t="b">
        <f t="shared" si="138"/>
        <v>0</v>
      </c>
      <c r="AE458" s="6" t="b">
        <f>IF(Q458,IF(AND(LEN(O458)=7,COUNTIF(集荷不可!$A:$A,O458)=0),FALSE,TRUE),FALSE)</f>
        <v>0</v>
      </c>
      <c r="AF458" s="6" t="b">
        <f t="shared" si="139"/>
        <v>0</v>
      </c>
      <c r="AG458" s="6" t="b">
        <f t="shared" si="140"/>
        <v>0</v>
      </c>
    </row>
    <row r="459" spans="1:33" x14ac:dyDescent="0.45">
      <c r="A459" s="8"/>
      <c r="B459" s="8"/>
      <c r="C459" s="9"/>
      <c r="D459" s="9"/>
      <c r="E459" s="18"/>
      <c r="F459" s="8"/>
      <c r="G459" s="10"/>
      <c r="H459" s="10"/>
      <c r="I459" s="10"/>
      <c r="J459" s="11"/>
      <c r="K459" s="13"/>
      <c r="L459" s="14"/>
      <c r="M459" s="14"/>
      <c r="N459" s="10"/>
      <c r="O459" s="6" t="str">
        <f t="shared" si="141"/>
        <v/>
      </c>
      <c r="P459" s="6" t="str">
        <f t="shared" si="142"/>
        <v/>
      </c>
      <c r="Q459" s="6" t="b">
        <f t="shared" si="126"/>
        <v>0</v>
      </c>
      <c r="R459" s="6" t="b" cm="1">
        <f t="array" ref="R459">CheckIzonMoji(A459)</f>
        <v>0</v>
      </c>
      <c r="S459" s="6" t="b">
        <f t="shared" si="127"/>
        <v>0</v>
      </c>
      <c r="T459" s="6" t="b">
        <f t="shared" si="128"/>
        <v>0</v>
      </c>
      <c r="U459" s="6" t="b">
        <f t="shared" si="129"/>
        <v>0</v>
      </c>
      <c r="V459" s="6" t="b">
        <f t="shared" si="130"/>
        <v>0</v>
      </c>
      <c r="W459" s="6" t="b">
        <f t="shared" si="131"/>
        <v>0</v>
      </c>
      <c r="X459" s="6" t="b">
        <f t="shared" si="132"/>
        <v>0</v>
      </c>
      <c r="Y459" s="6" t="b">
        <f t="shared" si="133"/>
        <v>0</v>
      </c>
      <c r="Z459" s="6" t="b">
        <f t="shared" si="134"/>
        <v>0</v>
      </c>
      <c r="AA459" s="6" t="b">
        <f t="shared" si="135"/>
        <v>0</v>
      </c>
      <c r="AB459" s="6" t="b">
        <f t="shared" si="136"/>
        <v>0</v>
      </c>
      <c r="AC459" s="6" t="b">
        <f t="shared" si="137"/>
        <v>0</v>
      </c>
      <c r="AD459" s="6" t="b">
        <f t="shared" si="138"/>
        <v>0</v>
      </c>
      <c r="AE459" s="6" t="b">
        <f>IF(Q459,IF(AND(LEN(O459)=7,COUNTIF(集荷不可!$A:$A,O459)=0),FALSE,TRUE),FALSE)</f>
        <v>0</v>
      </c>
      <c r="AF459" s="6" t="b">
        <f t="shared" si="139"/>
        <v>0</v>
      </c>
      <c r="AG459" s="6" t="b">
        <f t="shared" si="140"/>
        <v>0</v>
      </c>
    </row>
    <row r="460" spans="1:33" x14ac:dyDescent="0.45">
      <c r="A460" s="8"/>
      <c r="B460" s="8"/>
      <c r="C460" s="9"/>
      <c r="D460" s="9"/>
      <c r="E460" s="18"/>
      <c r="F460" s="8"/>
      <c r="G460" s="10"/>
      <c r="H460" s="10"/>
      <c r="I460" s="10"/>
      <c r="J460" s="11"/>
      <c r="K460" s="13"/>
      <c r="L460" s="14"/>
      <c r="M460" s="14"/>
      <c r="N460" s="10"/>
      <c r="O460" s="6" t="str">
        <f t="shared" si="141"/>
        <v/>
      </c>
      <c r="P460" s="6" t="str">
        <f t="shared" si="142"/>
        <v/>
      </c>
      <c r="Q460" s="6" t="b">
        <f t="shared" si="126"/>
        <v>0</v>
      </c>
      <c r="R460" s="6" t="b" cm="1">
        <f t="array" ref="R460">CheckIzonMoji(A460)</f>
        <v>0</v>
      </c>
      <c r="S460" s="6" t="b">
        <f t="shared" si="127"/>
        <v>0</v>
      </c>
      <c r="T460" s="6" t="b">
        <f t="shared" si="128"/>
        <v>0</v>
      </c>
      <c r="U460" s="6" t="b">
        <f t="shared" si="129"/>
        <v>0</v>
      </c>
      <c r="V460" s="6" t="b">
        <f t="shared" si="130"/>
        <v>0</v>
      </c>
      <c r="W460" s="6" t="b">
        <f t="shared" si="131"/>
        <v>0</v>
      </c>
      <c r="X460" s="6" t="b">
        <f t="shared" si="132"/>
        <v>0</v>
      </c>
      <c r="Y460" s="6" t="b">
        <f t="shared" si="133"/>
        <v>0</v>
      </c>
      <c r="Z460" s="6" t="b">
        <f t="shared" si="134"/>
        <v>0</v>
      </c>
      <c r="AA460" s="6" t="b">
        <f t="shared" si="135"/>
        <v>0</v>
      </c>
      <c r="AB460" s="6" t="b">
        <f t="shared" si="136"/>
        <v>0</v>
      </c>
      <c r="AC460" s="6" t="b">
        <f t="shared" si="137"/>
        <v>0</v>
      </c>
      <c r="AD460" s="6" t="b">
        <f t="shared" si="138"/>
        <v>0</v>
      </c>
      <c r="AE460" s="6" t="b">
        <f>IF(Q460,IF(AND(LEN(O460)=7,COUNTIF(集荷不可!$A:$A,O460)=0),FALSE,TRUE),FALSE)</f>
        <v>0</v>
      </c>
      <c r="AF460" s="6" t="b">
        <f t="shared" si="139"/>
        <v>0</v>
      </c>
      <c r="AG460" s="6" t="b">
        <f t="shared" si="140"/>
        <v>0</v>
      </c>
    </row>
    <row r="461" spans="1:33" x14ac:dyDescent="0.45">
      <c r="A461" s="8"/>
      <c r="B461" s="8"/>
      <c r="C461" s="9"/>
      <c r="D461" s="9"/>
      <c r="E461" s="18"/>
      <c r="F461" s="8"/>
      <c r="G461" s="10"/>
      <c r="H461" s="10"/>
      <c r="I461" s="10"/>
      <c r="J461" s="11"/>
      <c r="K461" s="13"/>
      <c r="L461" s="14"/>
      <c r="M461" s="14"/>
      <c r="N461" s="10"/>
      <c r="O461" s="6" t="str">
        <f t="shared" si="141"/>
        <v/>
      </c>
      <c r="P461" s="6" t="str">
        <f t="shared" si="142"/>
        <v/>
      </c>
      <c r="Q461" s="6" t="b">
        <f t="shared" si="126"/>
        <v>0</v>
      </c>
      <c r="R461" s="6" t="b" cm="1">
        <f t="array" ref="R461">CheckIzonMoji(A461)</f>
        <v>0</v>
      </c>
      <c r="S461" s="6" t="b">
        <f t="shared" si="127"/>
        <v>0</v>
      </c>
      <c r="T461" s="6" t="b">
        <f t="shared" si="128"/>
        <v>0</v>
      </c>
      <c r="U461" s="6" t="b">
        <f t="shared" si="129"/>
        <v>0</v>
      </c>
      <c r="V461" s="6" t="b">
        <f t="shared" si="130"/>
        <v>0</v>
      </c>
      <c r="W461" s="6" t="b">
        <f t="shared" si="131"/>
        <v>0</v>
      </c>
      <c r="X461" s="6" t="b">
        <f t="shared" si="132"/>
        <v>0</v>
      </c>
      <c r="Y461" s="6" t="b">
        <f t="shared" si="133"/>
        <v>0</v>
      </c>
      <c r="Z461" s="6" t="b">
        <f t="shared" si="134"/>
        <v>0</v>
      </c>
      <c r="AA461" s="6" t="b">
        <f t="shared" si="135"/>
        <v>0</v>
      </c>
      <c r="AB461" s="6" t="b">
        <f t="shared" si="136"/>
        <v>0</v>
      </c>
      <c r="AC461" s="6" t="b">
        <f t="shared" si="137"/>
        <v>0</v>
      </c>
      <c r="AD461" s="6" t="b">
        <f t="shared" si="138"/>
        <v>0</v>
      </c>
      <c r="AE461" s="6" t="b">
        <f>IF(Q461,IF(AND(LEN(O461)=7,COUNTIF(集荷不可!$A:$A,O461)=0),FALSE,TRUE),FALSE)</f>
        <v>0</v>
      </c>
      <c r="AF461" s="6" t="b">
        <f t="shared" si="139"/>
        <v>0</v>
      </c>
      <c r="AG461" s="6" t="b">
        <f t="shared" si="140"/>
        <v>0</v>
      </c>
    </row>
    <row r="462" spans="1:33" x14ac:dyDescent="0.45">
      <c r="A462" s="8"/>
      <c r="B462" s="8"/>
      <c r="C462" s="9"/>
      <c r="D462" s="9"/>
      <c r="E462" s="18"/>
      <c r="F462" s="8"/>
      <c r="G462" s="10"/>
      <c r="H462" s="10"/>
      <c r="I462" s="10"/>
      <c r="J462" s="11"/>
      <c r="K462" s="13"/>
      <c r="L462" s="14"/>
      <c r="M462" s="14"/>
      <c r="N462" s="10"/>
      <c r="O462" s="6" t="str">
        <f t="shared" si="141"/>
        <v/>
      </c>
      <c r="P462" s="6" t="str">
        <f t="shared" si="142"/>
        <v/>
      </c>
      <c r="Q462" s="6" t="b">
        <f t="shared" si="126"/>
        <v>0</v>
      </c>
      <c r="R462" s="6" t="b" cm="1">
        <f t="array" ref="R462">CheckIzonMoji(A462)</f>
        <v>0</v>
      </c>
      <c r="S462" s="6" t="b">
        <f t="shared" si="127"/>
        <v>0</v>
      </c>
      <c r="T462" s="6" t="b">
        <f t="shared" si="128"/>
        <v>0</v>
      </c>
      <c r="U462" s="6" t="b">
        <f t="shared" si="129"/>
        <v>0</v>
      </c>
      <c r="V462" s="6" t="b">
        <f t="shared" si="130"/>
        <v>0</v>
      </c>
      <c r="W462" s="6" t="b">
        <f t="shared" si="131"/>
        <v>0</v>
      </c>
      <c r="X462" s="6" t="b">
        <f t="shared" si="132"/>
        <v>0</v>
      </c>
      <c r="Y462" s="6" t="b">
        <f t="shared" si="133"/>
        <v>0</v>
      </c>
      <c r="Z462" s="6" t="b">
        <f t="shared" si="134"/>
        <v>0</v>
      </c>
      <c r="AA462" s="6" t="b">
        <f t="shared" si="135"/>
        <v>0</v>
      </c>
      <c r="AB462" s="6" t="b">
        <f t="shared" si="136"/>
        <v>0</v>
      </c>
      <c r="AC462" s="6" t="b">
        <f t="shared" si="137"/>
        <v>0</v>
      </c>
      <c r="AD462" s="6" t="b">
        <f t="shared" si="138"/>
        <v>0</v>
      </c>
      <c r="AE462" s="6" t="b">
        <f>IF(Q462,IF(AND(LEN(O462)=7,COUNTIF(集荷不可!$A:$A,O462)=0),FALSE,TRUE),FALSE)</f>
        <v>0</v>
      </c>
      <c r="AF462" s="6" t="b">
        <f t="shared" si="139"/>
        <v>0</v>
      </c>
      <c r="AG462" s="6" t="b">
        <f t="shared" si="140"/>
        <v>0</v>
      </c>
    </row>
    <row r="463" spans="1:33" x14ac:dyDescent="0.45">
      <c r="A463" s="8"/>
      <c r="B463" s="8"/>
      <c r="C463" s="9"/>
      <c r="D463" s="9"/>
      <c r="E463" s="18"/>
      <c r="F463" s="8"/>
      <c r="G463" s="10"/>
      <c r="H463" s="10"/>
      <c r="I463" s="10"/>
      <c r="J463" s="11"/>
      <c r="K463" s="13"/>
      <c r="L463" s="14"/>
      <c r="M463" s="14"/>
      <c r="N463" s="10"/>
      <c r="O463" s="6" t="str">
        <f t="shared" si="141"/>
        <v/>
      </c>
      <c r="P463" s="6" t="str">
        <f t="shared" si="142"/>
        <v/>
      </c>
      <c r="Q463" s="6" t="b">
        <f t="shared" si="126"/>
        <v>0</v>
      </c>
      <c r="R463" s="6" t="b" cm="1">
        <f t="array" ref="R463">CheckIzonMoji(A463)</f>
        <v>0</v>
      </c>
      <c r="S463" s="6" t="b">
        <f t="shared" si="127"/>
        <v>0</v>
      </c>
      <c r="T463" s="6" t="b">
        <f t="shared" si="128"/>
        <v>0</v>
      </c>
      <c r="U463" s="6" t="b">
        <f t="shared" si="129"/>
        <v>0</v>
      </c>
      <c r="V463" s="6" t="b">
        <f t="shared" si="130"/>
        <v>0</v>
      </c>
      <c r="W463" s="6" t="b">
        <f t="shared" si="131"/>
        <v>0</v>
      </c>
      <c r="X463" s="6" t="b">
        <f t="shared" si="132"/>
        <v>0</v>
      </c>
      <c r="Y463" s="6" t="b">
        <f t="shared" si="133"/>
        <v>0</v>
      </c>
      <c r="Z463" s="6" t="b">
        <f t="shared" si="134"/>
        <v>0</v>
      </c>
      <c r="AA463" s="6" t="b">
        <f t="shared" si="135"/>
        <v>0</v>
      </c>
      <c r="AB463" s="6" t="b">
        <f t="shared" si="136"/>
        <v>0</v>
      </c>
      <c r="AC463" s="6" t="b">
        <f t="shared" si="137"/>
        <v>0</v>
      </c>
      <c r="AD463" s="6" t="b">
        <f t="shared" si="138"/>
        <v>0</v>
      </c>
      <c r="AE463" s="6" t="b">
        <f>IF(Q463,IF(AND(LEN(O463)=7,COUNTIF(集荷不可!$A:$A,O463)=0),FALSE,TRUE),FALSE)</f>
        <v>0</v>
      </c>
      <c r="AF463" s="6" t="b">
        <f t="shared" si="139"/>
        <v>0</v>
      </c>
      <c r="AG463" s="6" t="b">
        <f t="shared" si="140"/>
        <v>0</v>
      </c>
    </row>
    <row r="464" spans="1:33" x14ac:dyDescent="0.45">
      <c r="A464" s="8"/>
      <c r="B464" s="8"/>
      <c r="C464" s="9"/>
      <c r="D464" s="9"/>
      <c r="E464" s="18"/>
      <c r="F464" s="8"/>
      <c r="G464" s="10"/>
      <c r="H464" s="10"/>
      <c r="I464" s="10"/>
      <c r="J464" s="11"/>
      <c r="K464" s="13"/>
      <c r="L464" s="14"/>
      <c r="M464" s="14"/>
      <c r="N464" s="10"/>
      <c r="O464" s="6" t="str">
        <f t="shared" si="141"/>
        <v/>
      </c>
      <c r="P464" s="6" t="str">
        <f t="shared" si="142"/>
        <v/>
      </c>
      <c r="Q464" s="6" t="b">
        <f t="shared" si="126"/>
        <v>0</v>
      </c>
      <c r="R464" s="6" t="b" cm="1">
        <f t="array" ref="R464">CheckIzonMoji(A464)</f>
        <v>0</v>
      </c>
      <c r="S464" s="6" t="b">
        <f t="shared" si="127"/>
        <v>0</v>
      </c>
      <c r="T464" s="6" t="b">
        <f t="shared" si="128"/>
        <v>0</v>
      </c>
      <c r="U464" s="6" t="b">
        <f t="shared" si="129"/>
        <v>0</v>
      </c>
      <c r="V464" s="6" t="b">
        <f t="shared" si="130"/>
        <v>0</v>
      </c>
      <c r="W464" s="6" t="b">
        <f t="shared" si="131"/>
        <v>0</v>
      </c>
      <c r="X464" s="6" t="b">
        <f t="shared" si="132"/>
        <v>0</v>
      </c>
      <c r="Y464" s="6" t="b">
        <f t="shared" si="133"/>
        <v>0</v>
      </c>
      <c r="Z464" s="6" t="b">
        <f t="shared" si="134"/>
        <v>0</v>
      </c>
      <c r="AA464" s="6" t="b">
        <f t="shared" si="135"/>
        <v>0</v>
      </c>
      <c r="AB464" s="6" t="b">
        <f t="shared" si="136"/>
        <v>0</v>
      </c>
      <c r="AC464" s="6" t="b">
        <f t="shared" si="137"/>
        <v>0</v>
      </c>
      <c r="AD464" s="6" t="b">
        <f t="shared" si="138"/>
        <v>0</v>
      </c>
      <c r="AE464" s="6" t="b">
        <f>IF(Q464,IF(AND(LEN(O464)=7,COUNTIF(集荷不可!$A:$A,O464)=0),FALSE,TRUE),FALSE)</f>
        <v>0</v>
      </c>
      <c r="AF464" s="6" t="b">
        <f t="shared" si="139"/>
        <v>0</v>
      </c>
      <c r="AG464" s="6" t="b">
        <f t="shared" si="140"/>
        <v>0</v>
      </c>
    </row>
    <row r="465" spans="1:33" x14ac:dyDescent="0.45">
      <c r="A465" s="8"/>
      <c r="B465" s="8"/>
      <c r="C465" s="9"/>
      <c r="D465" s="9"/>
      <c r="E465" s="18"/>
      <c r="F465" s="8"/>
      <c r="G465" s="10"/>
      <c r="H465" s="10"/>
      <c r="I465" s="10"/>
      <c r="J465" s="11"/>
      <c r="K465" s="13"/>
      <c r="L465" s="14"/>
      <c r="M465" s="14"/>
      <c r="N465" s="10"/>
      <c r="O465" s="6" t="str">
        <f t="shared" si="141"/>
        <v/>
      </c>
      <c r="P465" s="6" t="str">
        <f t="shared" si="142"/>
        <v/>
      </c>
      <c r="Q465" s="6" t="b">
        <f t="shared" si="126"/>
        <v>0</v>
      </c>
      <c r="R465" s="6" t="b" cm="1">
        <f t="array" ref="R465">CheckIzonMoji(A465)</f>
        <v>0</v>
      </c>
      <c r="S465" s="6" t="b">
        <f t="shared" si="127"/>
        <v>0</v>
      </c>
      <c r="T465" s="6" t="b">
        <f t="shared" si="128"/>
        <v>0</v>
      </c>
      <c r="U465" s="6" t="b">
        <f t="shared" si="129"/>
        <v>0</v>
      </c>
      <c r="V465" s="6" t="b">
        <f t="shared" si="130"/>
        <v>0</v>
      </c>
      <c r="W465" s="6" t="b">
        <f t="shared" si="131"/>
        <v>0</v>
      </c>
      <c r="X465" s="6" t="b">
        <f t="shared" si="132"/>
        <v>0</v>
      </c>
      <c r="Y465" s="6" t="b">
        <f t="shared" si="133"/>
        <v>0</v>
      </c>
      <c r="Z465" s="6" t="b">
        <f t="shared" si="134"/>
        <v>0</v>
      </c>
      <c r="AA465" s="6" t="b">
        <f t="shared" si="135"/>
        <v>0</v>
      </c>
      <c r="AB465" s="6" t="b">
        <f t="shared" si="136"/>
        <v>0</v>
      </c>
      <c r="AC465" s="6" t="b">
        <f t="shared" si="137"/>
        <v>0</v>
      </c>
      <c r="AD465" s="6" t="b">
        <f t="shared" si="138"/>
        <v>0</v>
      </c>
      <c r="AE465" s="6" t="b">
        <f>IF(Q465,IF(AND(LEN(O465)=7,COUNTIF(集荷不可!$A:$A,O465)=0),FALSE,TRUE),FALSE)</f>
        <v>0</v>
      </c>
      <c r="AF465" s="6" t="b">
        <f t="shared" si="139"/>
        <v>0</v>
      </c>
      <c r="AG465" s="6" t="b">
        <f t="shared" si="140"/>
        <v>0</v>
      </c>
    </row>
    <row r="466" spans="1:33" x14ac:dyDescent="0.45">
      <c r="A466" s="8"/>
      <c r="B466" s="8"/>
      <c r="C466" s="9"/>
      <c r="D466" s="9"/>
      <c r="E466" s="18"/>
      <c r="F466" s="8"/>
      <c r="G466" s="10"/>
      <c r="H466" s="10"/>
      <c r="I466" s="10"/>
      <c r="J466" s="11"/>
      <c r="K466" s="13"/>
      <c r="L466" s="14"/>
      <c r="M466" s="14"/>
      <c r="N466" s="10"/>
      <c r="O466" s="6" t="str">
        <f t="shared" si="141"/>
        <v/>
      </c>
      <c r="P466" s="6" t="str">
        <f t="shared" si="142"/>
        <v/>
      </c>
      <c r="Q466" s="6" t="b">
        <f t="shared" si="126"/>
        <v>0</v>
      </c>
      <c r="R466" s="6" t="b" cm="1">
        <f t="array" ref="R466">CheckIzonMoji(A466)</f>
        <v>0</v>
      </c>
      <c r="S466" s="6" t="b">
        <f t="shared" si="127"/>
        <v>0</v>
      </c>
      <c r="T466" s="6" t="b">
        <f t="shared" si="128"/>
        <v>0</v>
      </c>
      <c r="U466" s="6" t="b">
        <f t="shared" si="129"/>
        <v>0</v>
      </c>
      <c r="V466" s="6" t="b">
        <f t="shared" si="130"/>
        <v>0</v>
      </c>
      <c r="W466" s="6" t="b">
        <f t="shared" si="131"/>
        <v>0</v>
      </c>
      <c r="X466" s="6" t="b">
        <f t="shared" si="132"/>
        <v>0</v>
      </c>
      <c r="Y466" s="6" t="b">
        <f t="shared" si="133"/>
        <v>0</v>
      </c>
      <c r="Z466" s="6" t="b">
        <f t="shared" si="134"/>
        <v>0</v>
      </c>
      <c r="AA466" s="6" t="b">
        <f t="shared" si="135"/>
        <v>0</v>
      </c>
      <c r="AB466" s="6" t="b">
        <f t="shared" si="136"/>
        <v>0</v>
      </c>
      <c r="AC466" s="6" t="b">
        <f t="shared" si="137"/>
        <v>0</v>
      </c>
      <c r="AD466" s="6" t="b">
        <f t="shared" si="138"/>
        <v>0</v>
      </c>
      <c r="AE466" s="6" t="b">
        <f>IF(Q466,IF(AND(LEN(O466)=7,COUNTIF(集荷不可!$A:$A,O466)=0),FALSE,TRUE),FALSE)</f>
        <v>0</v>
      </c>
      <c r="AF466" s="6" t="b">
        <f t="shared" si="139"/>
        <v>0</v>
      </c>
      <c r="AG466" s="6" t="b">
        <f t="shared" si="140"/>
        <v>0</v>
      </c>
    </row>
    <row r="467" spans="1:33" x14ac:dyDescent="0.45">
      <c r="A467" s="8"/>
      <c r="B467" s="8"/>
      <c r="C467" s="9"/>
      <c r="D467" s="9"/>
      <c r="E467" s="18"/>
      <c r="F467" s="8"/>
      <c r="G467" s="10"/>
      <c r="H467" s="10"/>
      <c r="I467" s="10"/>
      <c r="J467" s="11"/>
      <c r="K467" s="13"/>
      <c r="L467" s="14"/>
      <c r="M467" s="14"/>
      <c r="N467" s="10"/>
      <c r="O467" s="6" t="str">
        <f t="shared" si="141"/>
        <v/>
      </c>
      <c r="P467" s="6" t="str">
        <f t="shared" si="142"/>
        <v/>
      </c>
      <c r="Q467" s="6" t="b">
        <f t="shared" si="126"/>
        <v>0</v>
      </c>
      <c r="R467" s="6" t="b" cm="1">
        <f t="array" ref="R467">CheckIzonMoji(A467)</f>
        <v>0</v>
      </c>
      <c r="S467" s="6" t="b">
        <f t="shared" si="127"/>
        <v>0</v>
      </c>
      <c r="T467" s="6" t="b">
        <f t="shared" si="128"/>
        <v>0</v>
      </c>
      <c r="U467" s="6" t="b">
        <f t="shared" si="129"/>
        <v>0</v>
      </c>
      <c r="V467" s="6" t="b">
        <f t="shared" si="130"/>
        <v>0</v>
      </c>
      <c r="W467" s="6" t="b">
        <f t="shared" si="131"/>
        <v>0</v>
      </c>
      <c r="X467" s="6" t="b">
        <f t="shared" si="132"/>
        <v>0</v>
      </c>
      <c r="Y467" s="6" t="b">
        <f t="shared" si="133"/>
        <v>0</v>
      </c>
      <c r="Z467" s="6" t="b">
        <f t="shared" si="134"/>
        <v>0</v>
      </c>
      <c r="AA467" s="6" t="b">
        <f t="shared" si="135"/>
        <v>0</v>
      </c>
      <c r="AB467" s="6" t="b">
        <f t="shared" si="136"/>
        <v>0</v>
      </c>
      <c r="AC467" s="6" t="b">
        <f t="shared" si="137"/>
        <v>0</v>
      </c>
      <c r="AD467" s="6" t="b">
        <f t="shared" si="138"/>
        <v>0</v>
      </c>
      <c r="AE467" s="6" t="b">
        <f>IF(Q467,IF(AND(LEN(O467)=7,COUNTIF(集荷不可!$A:$A,O467)=0),FALSE,TRUE),FALSE)</f>
        <v>0</v>
      </c>
      <c r="AF467" s="6" t="b">
        <f t="shared" si="139"/>
        <v>0</v>
      </c>
      <c r="AG467" s="6" t="b">
        <f t="shared" si="140"/>
        <v>0</v>
      </c>
    </row>
    <row r="468" spans="1:33" x14ac:dyDescent="0.45">
      <c r="A468" s="8"/>
      <c r="B468" s="8"/>
      <c r="C468" s="9"/>
      <c r="D468" s="9"/>
      <c r="E468" s="18"/>
      <c r="F468" s="8"/>
      <c r="G468" s="10"/>
      <c r="H468" s="10"/>
      <c r="I468" s="10"/>
      <c r="J468" s="11"/>
      <c r="K468" s="13"/>
      <c r="L468" s="14"/>
      <c r="M468" s="14"/>
      <c r="N468" s="10"/>
      <c r="O468" s="6" t="str">
        <f t="shared" si="141"/>
        <v/>
      </c>
      <c r="P468" s="6" t="str">
        <f t="shared" si="142"/>
        <v/>
      </c>
      <c r="Q468" s="6" t="b">
        <f t="shared" si="126"/>
        <v>0</v>
      </c>
      <c r="R468" s="6" t="b" cm="1">
        <f t="array" ref="R468">CheckIzonMoji(A468)</f>
        <v>0</v>
      </c>
      <c r="S468" s="6" t="b">
        <f t="shared" si="127"/>
        <v>0</v>
      </c>
      <c r="T468" s="6" t="b">
        <f t="shared" si="128"/>
        <v>0</v>
      </c>
      <c r="U468" s="6" t="b">
        <f t="shared" si="129"/>
        <v>0</v>
      </c>
      <c r="V468" s="6" t="b">
        <f t="shared" si="130"/>
        <v>0</v>
      </c>
      <c r="W468" s="6" t="b">
        <f t="shared" si="131"/>
        <v>0</v>
      </c>
      <c r="X468" s="6" t="b">
        <f t="shared" si="132"/>
        <v>0</v>
      </c>
      <c r="Y468" s="6" t="b">
        <f t="shared" si="133"/>
        <v>0</v>
      </c>
      <c r="Z468" s="6" t="b">
        <f t="shared" si="134"/>
        <v>0</v>
      </c>
      <c r="AA468" s="6" t="b">
        <f t="shared" si="135"/>
        <v>0</v>
      </c>
      <c r="AB468" s="6" t="b">
        <f t="shared" si="136"/>
        <v>0</v>
      </c>
      <c r="AC468" s="6" t="b">
        <f t="shared" si="137"/>
        <v>0</v>
      </c>
      <c r="AD468" s="6" t="b">
        <f t="shared" si="138"/>
        <v>0</v>
      </c>
      <c r="AE468" s="6" t="b">
        <f>IF(Q468,IF(AND(LEN(O468)=7,COUNTIF(集荷不可!$A:$A,O468)=0),FALSE,TRUE),FALSE)</f>
        <v>0</v>
      </c>
      <c r="AF468" s="6" t="b">
        <f t="shared" si="139"/>
        <v>0</v>
      </c>
      <c r="AG468" s="6" t="b">
        <f t="shared" si="140"/>
        <v>0</v>
      </c>
    </row>
    <row r="469" spans="1:33" x14ac:dyDescent="0.45">
      <c r="A469" s="8"/>
      <c r="B469" s="8"/>
      <c r="C469" s="9"/>
      <c r="D469" s="9"/>
      <c r="E469" s="18"/>
      <c r="F469" s="8"/>
      <c r="G469" s="10"/>
      <c r="H469" s="10"/>
      <c r="I469" s="10"/>
      <c r="J469" s="11"/>
      <c r="K469" s="13"/>
      <c r="L469" s="14"/>
      <c r="M469" s="14"/>
      <c r="N469" s="10"/>
      <c r="O469" s="6" t="str">
        <f t="shared" si="141"/>
        <v/>
      </c>
      <c r="P469" s="6" t="str">
        <f t="shared" si="142"/>
        <v/>
      </c>
      <c r="Q469" s="6" t="b">
        <f t="shared" si="126"/>
        <v>0</v>
      </c>
      <c r="R469" s="6" t="b" cm="1">
        <f t="array" ref="R469">CheckIzonMoji(A469)</f>
        <v>0</v>
      </c>
      <c r="S469" s="6" t="b">
        <f t="shared" si="127"/>
        <v>0</v>
      </c>
      <c r="T469" s="6" t="b">
        <f t="shared" si="128"/>
        <v>0</v>
      </c>
      <c r="U469" s="6" t="b">
        <f t="shared" si="129"/>
        <v>0</v>
      </c>
      <c r="V469" s="6" t="b">
        <f t="shared" si="130"/>
        <v>0</v>
      </c>
      <c r="W469" s="6" t="b">
        <f t="shared" si="131"/>
        <v>0</v>
      </c>
      <c r="X469" s="6" t="b">
        <f t="shared" si="132"/>
        <v>0</v>
      </c>
      <c r="Y469" s="6" t="b">
        <f t="shared" si="133"/>
        <v>0</v>
      </c>
      <c r="Z469" s="6" t="b">
        <f t="shared" si="134"/>
        <v>0</v>
      </c>
      <c r="AA469" s="6" t="b">
        <f t="shared" si="135"/>
        <v>0</v>
      </c>
      <c r="AB469" s="6" t="b">
        <f t="shared" si="136"/>
        <v>0</v>
      </c>
      <c r="AC469" s="6" t="b">
        <f t="shared" si="137"/>
        <v>0</v>
      </c>
      <c r="AD469" s="6" t="b">
        <f t="shared" si="138"/>
        <v>0</v>
      </c>
      <c r="AE469" s="6" t="b">
        <f>IF(Q469,IF(AND(LEN(O469)=7,COUNTIF(集荷不可!$A:$A,O469)=0),FALSE,TRUE),FALSE)</f>
        <v>0</v>
      </c>
      <c r="AF469" s="6" t="b">
        <f t="shared" si="139"/>
        <v>0</v>
      </c>
      <c r="AG469" s="6" t="b">
        <f t="shared" si="140"/>
        <v>0</v>
      </c>
    </row>
    <row r="470" spans="1:33" x14ac:dyDescent="0.45">
      <c r="A470" s="8"/>
      <c r="B470" s="8"/>
      <c r="C470" s="9"/>
      <c r="D470" s="9"/>
      <c r="E470" s="18"/>
      <c r="F470" s="8"/>
      <c r="G470" s="10"/>
      <c r="H470" s="10"/>
      <c r="I470" s="10"/>
      <c r="J470" s="11"/>
      <c r="K470" s="13"/>
      <c r="L470" s="14"/>
      <c r="M470" s="14"/>
      <c r="N470" s="10"/>
      <c r="O470" s="6" t="str">
        <f t="shared" si="141"/>
        <v/>
      </c>
      <c r="P470" s="6" t="str">
        <f t="shared" si="142"/>
        <v/>
      </c>
      <c r="Q470" s="6" t="b">
        <f t="shared" si="126"/>
        <v>0</v>
      </c>
      <c r="R470" s="6" t="b" cm="1">
        <f t="array" ref="R470">CheckIzonMoji(A470)</f>
        <v>0</v>
      </c>
      <c r="S470" s="6" t="b">
        <f t="shared" si="127"/>
        <v>0</v>
      </c>
      <c r="T470" s="6" t="b">
        <f t="shared" si="128"/>
        <v>0</v>
      </c>
      <c r="U470" s="6" t="b">
        <f t="shared" si="129"/>
        <v>0</v>
      </c>
      <c r="V470" s="6" t="b">
        <f t="shared" si="130"/>
        <v>0</v>
      </c>
      <c r="W470" s="6" t="b">
        <f t="shared" si="131"/>
        <v>0</v>
      </c>
      <c r="X470" s="6" t="b">
        <f t="shared" si="132"/>
        <v>0</v>
      </c>
      <c r="Y470" s="6" t="b">
        <f t="shared" si="133"/>
        <v>0</v>
      </c>
      <c r="Z470" s="6" t="b">
        <f t="shared" si="134"/>
        <v>0</v>
      </c>
      <c r="AA470" s="6" t="b">
        <f t="shared" si="135"/>
        <v>0</v>
      </c>
      <c r="AB470" s="6" t="b">
        <f t="shared" si="136"/>
        <v>0</v>
      </c>
      <c r="AC470" s="6" t="b">
        <f t="shared" si="137"/>
        <v>0</v>
      </c>
      <c r="AD470" s="6" t="b">
        <f t="shared" si="138"/>
        <v>0</v>
      </c>
      <c r="AE470" s="6" t="b">
        <f>IF(Q470,IF(AND(LEN(O470)=7,COUNTIF(集荷不可!$A:$A,O470)=0),FALSE,TRUE),FALSE)</f>
        <v>0</v>
      </c>
      <c r="AF470" s="6" t="b">
        <f t="shared" si="139"/>
        <v>0</v>
      </c>
      <c r="AG470" s="6" t="b">
        <f t="shared" si="140"/>
        <v>0</v>
      </c>
    </row>
    <row r="471" spans="1:33" x14ac:dyDescent="0.45">
      <c r="A471" s="8"/>
      <c r="B471" s="8"/>
      <c r="C471" s="9"/>
      <c r="D471" s="9"/>
      <c r="E471" s="18"/>
      <c r="F471" s="8"/>
      <c r="G471" s="10"/>
      <c r="H471" s="10"/>
      <c r="I471" s="10"/>
      <c r="J471" s="11"/>
      <c r="K471" s="13"/>
      <c r="L471" s="14"/>
      <c r="M471" s="14"/>
      <c r="N471" s="10"/>
      <c r="O471" s="6" t="str">
        <f t="shared" si="141"/>
        <v/>
      </c>
      <c r="P471" s="6" t="str">
        <f t="shared" si="142"/>
        <v/>
      </c>
      <c r="Q471" s="6" t="b">
        <f t="shared" si="126"/>
        <v>0</v>
      </c>
      <c r="R471" s="6" t="b" cm="1">
        <f t="array" ref="R471">CheckIzonMoji(A471)</f>
        <v>0</v>
      </c>
      <c r="S471" s="6" t="b">
        <f t="shared" si="127"/>
        <v>0</v>
      </c>
      <c r="T471" s="6" t="b">
        <f t="shared" si="128"/>
        <v>0</v>
      </c>
      <c r="U471" s="6" t="b">
        <f t="shared" si="129"/>
        <v>0</v>
      </c>
      <c r="V471" s="6" t="b">
        <f t="shared" si="130"/>
        <v>0</v>
      </c>
      <c r="W471" s="6" t="b">
        <f t="shared" si="131"/>
        <v>0</v>
      </c>
      <c r="X471" s="6" t="b">
        <f t="shared" si="132"/>
        <v>0</v>
      </c>
      <c r="Y471" s="6" t="b">
        <f t="shared" si="133"/>
        <v>0</v>
      </c>
      <c r="Z471" s="6" t="b">
        <f t="shared" si="134"/>
        <v>0</v>
      </c>
      <c r="AA471" s="6" t="b">
        <f t="shared" si="135"/>
        <v>0</v>
      </c>
      <c r="AB471" s="6" t="b">
        <f t="shared" si="136"/>
        <v>0</v>
      </c>
      <c r="AC471" s="6" t="b">
        <f t="shared" si="137"/>
        <v>0</v>
      </c>
      <c r="AD471" s="6" t="b">
        <f t="shared" si="138"/>
        <v>0</v>
      </c>
      <c r="AE471" s="6" t="b">
        <f>IF(Q471,IF(AND(LEN(O471)=7,COUNTIF(集荷不可!$A:$A,O471)=0),FALSE,TRUE),FALSE)</f>
        <v>0</v>
      </c>
      <c r="AF471" s="6" t="b">
        <f t="shared" si="139"/>
        <v>0</v>
      </c>
      <c r="AG471" s="6" t="b">
        <f t="shared" si="140"/>
        <v>0</v>
      </c>
    </row>
    <row r="472" spans="1:33" x14ac:dyDescent="0.45">
      <c r="A472" s="8"/>
      <c r="B472" s="8"/>
      <c r="C472" s="9"/>
      <c r="D472" s="9"/>
      <c r="E472" s="18"/>
      <c r="F472" s="8"/>
      <c r="G472" s="10"/>
      <c r="H472" s="10"/>
      <c r="I472" s="10"/>
      <c r="J472" s="11"/>
      <c r="K472" s="13"/>
      <c r="L472" s="14"/>
      <c r="M472" s="14"/>
      <c r="N472" s="10"/>
      <c r="O472" s="6" t="str">
        <f t="shared" si="141"/>
        <v/>
      </c>
      <c r="P472" s="6" t="str">
        <f t="shared" si="142"/>
        <v/>
      </c>
      <c r="Q472" s="6" t="b">
        <f t="shared" si="126"/>
        <v>0</v>
      </c>
      <c r="R472" s="6" t="b" cm="1">
        <f t="array" ref="R472">CheckIzonMoji(A472)</f>
        <v>0</v>
      </c>
      <c r="S472" s="6" t="b">
        <f t="shared" si="127"/>
        <v>0</v>
      </c>
      <c r="T472" s="6" t="b">
        <f t="shared" si="128"/>
        <v>0</v>
      </c>
      <c r="U472" s="6" t="b">
        <f t="shared" si="129"/>
        <v>0</v>
      </c>
      <c r="V472" s="6" t="b">
        <f t="shared" si="130"/>
        <v>0</v>
      </c>
      <c r="W472" s="6" t="b">
        <f t="shared" si="131"/>
        <v>0</v>
      </c>
      <c r="X472" s="6" t="b">
        <f t="shared" si="132"/>
        <v>0</v>
      </c>
      <c r="Y472" s="6" t="b">
        <f t="shared" si="133"/>
        <v>0</v>
      </c>
      <c r="Z472" s="6" t="b">
        <f t="shared" si="134"/>
        <v>0</v>
      </c>
      <c r="AA472" s="6" t="b">
        <f t="shared" si="135"/>
        <v>0</v>
      </c>
      <c r="AB472" s="6" t="b">
        <f t="shared" si="136"/>
        <v>0</v>
      </c>
      <c r="AC472" s="6" t="b">
        <f t="shared" si="137"/>
        <v>0</v>
      </c>
      <c r="AD472" s="6" t="b">
        <f t="shared" si="138"/>
        <v>0</v>
      </c>
      <c r="AE472" s="6" t="b">
        <f>IF(Q472,IF(AND(LEN(O472)=7,COUNTIF(集荷不可!$A:$A,O472)=0),FALSE,TRUE),FALSE)</f>
        <v>0</v>
      </c>
      <c r="AF472" s="6" t="b">
        <f t="shared" si="139"/>
        <v>0</v>
      </c>
      <c r="AG472" s="6" t="b">
        <f t="shared" si="140"/>
        <v>0</v>
      </c>
    </row>
    <row r="473" spans="1:33" x14ac:dyDescent="0.45">
      <c r="A473" s="8"/>
      <c r="B473" s="8"/>
      <c r="C473" s="9"/>
      <c r="D473" s="9"/>
      <c r="E473" s="18"/>
      <c r="F473" s="8"/>
      <c r="G473" s="10"/>
      <c r="H473" s="10"/>
      <c r="I473" s="10"/>
      <c r="J473" s="11"/>
      <c r="K473" s="13"/>
      <c r="L473" s="14"/>
      <c r="M473" s="14"/>
      <c r="N473" s="10"/>
      <c r="O473" s="6" t="str">
        <f t="shared" si="141"/>
        <v/>
      </c>
      <c r="P473" s="6" t="str">
        <f t="shared" si="142"/>
        <v/>
      </c>
      <c r="Q473" s="6" t="b">
        <f t="shared" si="126"/>
        <v>0</v>
      </c>
      <c r="R473" s="6" t="b" cm="1">
        <f t="array" ref="R473">CheckIzonMoji(A473)</f>
        <v>0</v>
      </c>
      <c r="S473" s="6" t="b">
        <f t="shared" si="127"/>
        <v>0</v>
      </c>
      <c r="T473" s="6" t="b">
        <f t="shared" si="128"/>
        <v>0</v>
      </c>
      <c r="U473" s="6" t="b">
        <f t="shared" si="129"/>
        <v>0</v>
      </c>
      <c r="V473" s="6" t="b">
        <f t="shared" si="130"/>
        <v>0</v>
      </c>
      <c r="W473" s="6" t="b">
        <f t="shared" si="131"/>
        <v>0</v>
      </c>
      <c r="X473" s="6" t="b">
        <f t="shared" si="132"/>
        <v>0</v>
      </c>
      <c r="Y473" s="6" t="b">
        <f t="shared" si="133"/>
        <v>0</v>
      </c>
      <c r="Z473" s="6" t="b">
        <f t="shared" si="134"/>
        <v>0</v>
      </c>
      <c r="AA473" s="6" t="b">
        <f t="shared" si="135"/>
        <v>0</v>
      </c>
      <c r="AB473" s="6" t="b">
        <f t="shared" si="136"/>
        <v>0</v>
      </c>
      <c r="AC473" s="6" t="b">
        <f t="shared" si="137"/>
        <v>0</v>
      </c>
      <c r="AD473" s="6" t="b">
        <f t="shared" si="138"/>
        <v>0</v>
      </c>
      <c r="AE473" s="6" t="b">
        <f>IF(Q473,IF(AND(LEN(O473)=7,COUNTIF(集荷不可!$A:$A,O473)=0),FALSE,TRUE),FALSE)</f>
        <v>0</v>
      </c>
      <c r="AF473" s="6" t="b">
        <f t="shared" si="139"/>
        <v>0</v>
      </c>
      <c r="AG473" s="6" t="b">
        <f t="shared" si="140"/>
        <v>0</v>
      </c>
    </row>
    <row r="474" spans="1:33" x14ac:dyDescent="0.45">
      <c r="A474" s="8"/>
      <c r="B474" s="8"/>
      <c r="C474" s="9"/>
      <c r="D474" s="9"/>
      <c r="E474" s="18"/>
      <c r="F474" s="8"/>
      <c r="G474" s="10"/>
      <c r="H474" s="10"/>
      <c r="I474" s="10"/>
      <c r="J474" s="11"/>
      <c r="K474" s="13"/>
      <c r="L474" s="14"/>
      <c r="M474" s="14"/>
      <c r="N474" s="10"/>
      <c r="O474" s="6" t="str">
        <f t="shared" si="141"/>
        <v/>
      </c>
      <c r="P474" s="6" t="str">
        <f t="shared" si="142"/>
        <v/>
      </c>
      <c r="Q474" s="6" t="b">
        <f t="shared" si="126"/>
        <v>0</v>
      </c>
      <c r="R474" s="6" t="b" cm="1">
        <f t="array" ref="R474">CheckIzonMoji(A474)</f>
        <v>0</v>
      </c>
      <c r="S474" s="6" t="b">
        <f t="shared" si="127"/>
        <v>0</v>
      </c>
      <c r="T474" s="6" t="b">
        <f t="shared" si="128"/>
        <v>0</v>
      </c>
      <c r="U474" s="6" t="b">
        <f t="shared" si="129"/>
        <v>0</v>
      </c>
      <c r="V474" s="6" t="b">
        <f t="shared" si="130"/>
        <v>0</v>
      </c>
      <c r="W474" s="6" t="b">
        <f t="shared" si="131"/>
        <v>0</v>
      </c>
      <c r="X474" s="6" t="b">
        <f t="shared" si="132"/>
        <v>0</v>
      </c>
      <c r="Y474" s="6" t="b">
        <f t="shared" si="133"/>
        <v>0</v>
      </c>
      <c r="Z474" s="6" t="b">
        <f t="shared" si="134"/>
        <v>0</v>
      </c>
      <c r="AA474" s="6" t="b">
        <f t="shared" si="135"/>
        <v>0</v>
      </c>
      <c r="AB474" s="6" t="b">
        <f t="shared" si="136"/>
        <v>0</v>
      </c>
      <c r="AC474" s="6" t="b">
        <f t="shared" si="137"/>
        <v>0</v>
      </c>
      <c r="AD474" s="6" t="b">
        <f t="shared" si="138"/>
        <v>0</v>
      </c>
      <c r="AE474" s="6" t="b">
        <f>IF(Q474,IF(AND(LEN(O474)=7,COUNTIF(集荷不可!$A:$A,O474)=0),FALSE,TRUE),FALSE)</f>
        <v>0</v>
      </c>
      <c r="AF474" s="6" t="b">
        <f t="shared" si="139"/>
        <v>0</v>
      </c>
      <c r="AG474" s="6" t="b">
        <f t="shared" si="140"/>
        <v>0</v>
      </c>
    </row>
    <row r="475" spans="1:33" x14ac:dyDescent="0.45">
      <c r="A475" s="8"/>
      <c r="B475" s="8"/>
      <c r="C475" s="9"/>
      <c r="D475" s="9"/>
      <c r="E475" s="18"/>
      <c r="F475" s="8"/>
      <c r="G475" s="10"/>
      <c r="H475" s="10"/>
      <c r="I475" s="10"/>
      <c r="J475" s="11"/>
      <c r="K475" s="13"/>
      <c r="L475" s="14"/>
      <c r="M475" s="14"/>
      <c r="N475" s="10"/>
      <c r="O475" s="6" t="str">
        <f t="shared" si="141"/>
        <v/>
      </c>
      <c r="P475" s="6" t="str">
        <f t="shared" si="142"/>
        <v/>
      </c>
      <c r="Q475" s="6" t="b">
        <f t="shared" si="126"/>
        <v>0</v>
      </c>
      <c r="R475" s="6" t="b" cm="1">
        <f t="array" ref="R475">CheckIzonMoji(A475)</f>
        <v>0</v>
      </c>
      <c r="S475" s="6" t="b">
        <f t="shared" si="127"/>
        <v>0</v>
      </c>
      <c r="T475" s="6" t="b">
        <f t="shared" si="128"/>
        <v>0</v>
      </c>
      <c r="U475" s="6" t="b">
        <f t="shared" si="129"/>
        <v>0</v>
      </c>
      <c r="V475" s="6" t="b">
        <f t="shared" si="130"/>
        <v>0</v>
      </c>
      <c r="W475" s="6" t="b">
        <f t="shared" si="131"/>
        <v>0</v>
      </c>
      <c r="X475" s="6" t="b">
        <f t="shared" si="132"/>
        <v>0</v>
      </c>
      <c r="Y475" s="6" t="b">
        <f t="shared" si="133"/>
        <v>0</v>
      </c>
      <c r="Z475" s="6" t="b">
        <f t="shared" si="134"/>
        <v>0</v>
      </c>
      <c r="AA475" s="6" t="b">
        <f t="shared" si="135"/>
        <v>0</v>
      </c>
      <c r="AB475" s="6" t="b">
        <f t="shared" si="136"/>
        <v>0</v>
      </c>
      <c r="AC475" s="6" t="b">
        <f t="shared" si="137"/>
        <v>0</v>
      </c>
      <c r="AD475" s="6" t="b">
        <f t="shared" si="138"/>
        <v>0</v>
      </c>
      <c r="AE475" s="6" t="b">
        <f>IF(Q475,IF(AND(LEN(O475)=7,COUNTIF(集荷不可!$A:$A,O475)=0),FALSE,TRUE),FALSE)</f>
        <v>0</v>
      </c>
      <c r="AF475" s="6" t="b">
        <f t="shared" si="139"/>
        <v>0</v>
      </c>
      <c r="AG475" s="6" t="b">
        <f t="shared" si="140"/>
        <v>0</v>
      </c>
    </row>
    <row r="476" spans="1:33" x14ac:dyDescent="0.45">
      <c r="A476" s="8"/>
      <c r="B476" s="8"/>
      <c r="C476" s="9"/>
      <c r="D476" s="9"/>
      <c r="E476" s="18"/>
      <c r="F476" s="8"/>
      <c r="G476" s="10"/>
      <c r="H476" s="10"/>
      <c r="I476" s="10"/>
      <c r="J476" s="11"/>
      <c r="K476" s="13"/>
      <c r="L476" s="14"/>
      <c r="M476" s="14"/>
      <c r="N476" s="10"/>
      <c r="O476" s="6" t="str">
        <f t="shared" si="141"/>
        <v/>
      </c>
      <c r="P476" s="6" t="str">
        <f t="shared" si="142"/>
        <v/>
      </c>
      <c r="Q476" s="6" t="b">
        <f t="shared" si="126"/>
        <v>0</v>
      </c>
      <c r="R476" s="6" t="b" cm="1">
        <f t="array" ref="R476">CheckIzonMoji(A476)</f>
        <v>0</v>
      </c>
      <c r="S476" s="6" t="b">
        <f t="shared" si="127"/>
        <v>0</v>
      </c>
      <c r="T476" s="6" t="b">
        <f t="shared" si="128"/>
        <v>0</v>
      </c>
      <c r="U476" s="6" t="b">
        <f t="shared" si="129"/>
        <v>0</v>
      </c>
      <c r="V476" s="6" t="b">
        <f t="shared" si="130"/>
        <v>0</v>
      </c>
      <c r="W476" s="6" t="b">
        <f t="shared" si="131"/>
        <v>0</v>
      </c>
      <c r="X476" s="6" t="b">
        <f t="shared" si="132"/>
        <v>0</v>
      </c>
      <c r="Y476" s="6" t="b">
        <f t="shared" si="133"/>
        <v>0</v>
      </c>
      <c r="Z476" s="6" t="b">
        <f t="shared" si="134"/>
        <v>0</v>
      </c>
      <c r="AA476" s="6" t="b">
        <f t="shared" si="135"/>
        <v>0</v>
      </c>
      <c r="AB476" s="6" t="b">
        <f t="shared" si="136"/>
        <v>0</v>
      </c>
      <c r="AC476" s="6" t="b">
        <f t="shared" si="137"/>
        <v>0</v>
      </c>
      <c r="AD476" s="6" t="b">
        <f t="shared" si="138"/>
        <v>0</v>
      </c>
      <c r="AE476" s="6" t="b">
        <f>IF(Q476,IF(AND(LEN(O476)=7,COUNTIF(集荷不可!$A:$A,O476)=0),FALSE,TRUE),FALSE)</f>
        <v>0</v>
      </c>
      <c r="AF476" s="6" t="b">
        <f t="shared" si="139"/>
        <v>0</v>
      </c>
      <c r="AG476" s="6" t="b">
        <f t="shared" si="140"/>
        <v>0</v>
      </c>
    </row>
    <row r="477" spans="1:33" x14ac:dyDescent="0.45">
      <c r="A477" s="8"/>
      <c r="B477" s="8"/>
      <c r="C477" s="9"/>
      <c r="D477" s="9"/>
      <c r="E477" s="18"/>
      <c r="F477" s="8"/>
      <c r="G477" s="10"/>
      <c r="H477" s="10"/>
      <c r="I477" s="10"/>
      <c r="J477" s="11"/>
      <c r="K477" s="13"/>
      <c r="L477" s="14"/>
      <c r="M477" s="14"/>
      <c r="N477" s="10"/>
      <c r="O477" s="6" t="str">
        <f t="shared" si="141"/>
        <v/>
      </c>
      <c r="P477" s="6" t="str">
        <f t="shared" si="142"/>
        <v/>
      </c>
      <c r="Q477" s="6" t="b">
        <f t="shared" si="126"/>
        <v>0</v>
      </c>
      <c r="R477" s="6" t="b" cm="1">
        <f t="array" ref="R477">CheckIzonMoji(A477)</f>
        <v>0</v>
      </c>
      <c r="S477" s="6" t="b">
        <f t="shared" si="127"/>
        <v>0</v>
      </c>
      <c r="T477" s="6" t="b">
        <f t="shared" si="128"/>
        <v>0</v>
      </c>
      <c r="U477" s="6" t="b">
        <f t="shared" si="129"/>
        <v>0</v>
      </c>
      <c r="V477" s="6" t="b">
        <f t="shared" si="130"/>
        <v>0</v>
      </c>
      <c r="W477" s="6" t="b">
        <f t="shared" si="131"/>
        <v>0</v>
      </c>
      <c r="X477" s="6" t="b">
        <f t="shared" si="132"/>
        <v>0</v>
      </c>
      <c r="Y477" s="6" t="b">
        <f t="shared" si="133"/>
        <v>0</v>
      </c>
      <c r="Z477" s="6" t="b">
        <f t="shared" si="134"/>
        <v>0</v>
      </c>
      <c r="AA477" s="6" t="b">
        <f t="shared" si="135"/>
        <v>0</v>
      </c>
      <c r="AB477" s="6" t="b">
        <f t="shared" si="136"/>
        <v>0</v>
      </c>
      <c r="AC477" s="6" t="b">
        <f t="shared" si="137"/>
        <v>0</v>
      </c>
      <c r="AD477" s="6" t="b">
        <f t="shared" si="138"/>
        <v>0</v>
      </c>
      <c r="AE477" s="6" t="b">
        <f>IF(Q477,IF(AND(LEN(O477)=7,COUNTIF(集荷不可!$A:$A,O477)=0),FALSE,TRUE),FALSE)</f>
        <v>0</v>
      </c>
      <c r="AF477" s="6" t="b">
        <f t="shared" si="139"/>
        <v>0</v>
      </c>
      <c r="AG477" s="6" t="b">
        <f t="shared" si="140"/>
        <v>0</v>
      </c>
    </row>
    <row r="478" spans="1:33" x14ac:dyDescent="0.45">
      <c r="A478" s="8"/>
      <c r="B478" s="8"/>
      <c r="C478" s="9"/>
      <c r="D478" s="9"/>
      <c r="E478" s="18"/>
      <c r="F478" s="8"/>
      <c r="G478" s="10"/>
      <c r="H478" s="10"/>
      <c r="I478" s="10"/>
      <c r="J478" s="11"/>
      <c r="K478" s="13"/>
      <c r="L478" s="14"/>
      <c r="M478" s="14"/>
      <c r="N478" s="10"/>
      <c r="O478" s="6" t="str">
        <f t="shared" si="141"/>
        <v/>
      </c>
      <c r="P478" s="6" t="str">
        <f t="shared" si="142"/>
        <v/>
      </c>
      <c r="Q478" s="6" t="b">
        <f t="shared" si="126"/>
        <v>0</v>
      </c>
      <c r="R478" s="6" t="b" cm="1">
        <f t="array" ref="R478">CheckIzonMoji(A478)</f>
        <v>0</v>
      </c>
      <c r="S478" s="6" t="b">
        <f t="shared" si="127"/>
        <v>0</v>
      </c>
      <c r="T478" s="6" t="b">
        <f t="shared" si="128"/>
        <v>0</v>
      </c>
      <c r="U478" s="6" t="b">
        <f t="shared" si="129"/>
        <v>0</v>
      </c>
      <c r="V478" s="6" t="b">
        <f t="shared" si="130"/>
        <v>0</v>
      </c>
      <c r="W478" s="6" t="b">
        <f t="shared" si="131"/>
        <v>0</v>
      </c>
      <c r="X478" s="6" t="b">
        <f t="shared" si="132"/>
        <v>0</v>
      </c>
      <c r="Y478" s="6" t="b">
        <f t="shared" si="133"/>
        <v>0</v>
      </c>
      <c r="Z478" s="6" t="b">
        <f t="shared" si="134"/>
        <v>0</v>
      </c>
      <c r="AA478" s="6" t="b">
        <f t="shared" si="135"/>
        <v>0</v>
      </c>
      <c r="AB478" s="6" t="b">
        <f t="shared" si="136"/>
        <v>0</v>
      </c>
      <c r="AC478" s="6" t="b">
        <f t="shared" si="137"/>
        <v>0</v>
      </c>
      <c r="AD478" s="6" t="b">
        <f t="shared" si="138"/>
        <v>0</v>
      </c>
      <c r="AE478" s="6" t="b">
        <f>IF(Q478,IF(AND(LEN(O478)=7,COUNTIF(集荷不可!$A:$A,O478)=0),FALSE,TRUE),FALSE)</f>
        <v>0</v>
      </c>
      <c r="AF478" s="6" t="b">
        <f t="shared" si="139"/>
        <v>0</v>
      </c>
      <c r="AG478" s="6" t="b">
        <f t="shared" si="140"/>
        <v>0</v>
      </c>
    </row>
    <row r="479" spans="1:33" x14ac:dyDescent="0.45">
      <c r="A479" s="8"/>
      <c r="B479" s="8"/>
      <c r="C479" s="9"/>
      <c r="D479" s="9"/>
      <c r="E479" s="18"/>
      <c r="F479" s="8"/>
      <c r="G479" s="10"/>
      <c r="H479" s="10"/>
      <c r="I479" s="10"/>
      <c r="J479" s="11"/>
      <c r="K479" s="13"/>
      <c r="L479" s="14"/>
      <c r="M479" s="14"/>
      <c r="N479" s="10"/>
      <c r="O479" s="6" t="str">
        <f t="shared" si="141"/>
        <v/>
      </c>
      <c r="P479" s="6" t="str">
        <f t="shared" si="142"/>
        <v/>
      </c>
      <c r="Q479" s="6" t="b">
        <f t="shared" si="126"/>
        <v>0</v>
      </c>
      <c r="R479" s="6" t="b" cm="1">
        <f t="array" ref="R479">CheckIzonMoji(A479)</f>
        <v>0</v>
      </c>
      <c r="S479" s="6" t="b">
        <f t="shared" si="127"/>
        <v>0</v>
      </c>
      <c r="T479" s="6" t="b">
        <f t="shared" si="128"/>
        <v>0</v>
      </c>
      <c r="U479" s="6" t="b">
        <f t="shared" si="129"/>
        <v>0</v>
      </c>
      <c r="V479" s="6" t="b">
        <f t="shared" si="130"/>
        <v>0</v>
      </c>
      <c r="W479" s="6" t="b">
        <f t="shared" si="131"/>
        <v>0</v>
      </c>
      <c r="X479" s="6" t="b">
        <f t="shared" si="132"/>
        <v>0</v>
      </c>
      <c r="Y479" s="6" t="b">
        <f t="shared" si="133"/>
        <v>0</v>
      </c>
      <c r="Z479" s="6" t="b">
        <f t="shared" si="134"/>
        <v>0</v>
      </c>
      <c r="AA479" s="6" t="b">
        <f t="shared" si="135"/>
        <v>0</v>
      </c>
      <c r="AB479" s="6" t="b">
        <f t="shared" si="136"/>
        <v>0</v>
      </c>
      <c r="AC479" s="6" t="b">
        <f t="shared" si="137"/>
        <v>0</v>
      </c>
      <c r="AD479" s="6" t="b">
        <f t="shared" si="138"/>
        <v>0</v>
      </c>
      <c r="AE479" s="6" t="b">
        <f>IF(Q479,IF(AND(LEN(O479)=7,COUNTIF(集荷不可!$A:$A,O479)=0),FALSE,TRUE),FALSE)</f>
        <v>0</v>
      </c>
      <c r="AF479" s="6" t="b">
        <f t="shared" si="139"/>
        <v>0</v>
      </c>
      <c r="AG479" s="6" t="b">
        <f t="shared" si="140"/>
        <v>0</v>
      </c>
    </row>
    <row r="480" spans="1:33" x14ac:dyDescent="0.45">
      <c r="A480" s="8"/>
      <c r="B480" s="8"/>
      <c r="C480" s="9"/>
      <c r="D480" s="9"/>
      <c r="E480" s="18"/>
      <c r="F480" s="8"/>
      <c r="G480" s="10"/>
      <c r="H480" s="10"/>
      <c r="I480" s="10"/>
      <c r="J480" s="11"/>
      <c r="K480" s="13"/>
      <c r="L480" s="14"/>
      <c r="M480" s="14"/>
      <c r="N480" s="10"/>
      <c r="O480" s="6" t="str">
        <f t="shared" si="141"/>
        <v/>
      </c>
      <c r="P480" s="6" t="str">
        <f t="shared" si="142"/>
        <v/>
      </c>
      <c r="Q480" s="6" t="b">
        <f t="shared" si="126"/>
        <v>0</v>
      </c>
      <c r="R480" s="6" t="b" cm="1">
        <f t="array" ref="R480">CheckIzonMoji(A480)</f>
        <v>0</v>
      </c>
      <c r="S480" s="6" t="b">
        <f t="shared" si="127"/>
        <v>0</v>
      </c>
      <c r="T480" s="6" t="b">
        <f t="shared" si="128"/>
        <v>0</v>
      </c>
      <c r="U480" s="6" t="b">
        <f t="shared" si="129"/>
        <v>0</v>
      </c>
      <c r="V480" s="6" t="b">
        <f t="shared" si="130"/>
        <v>0</v>
      </c>
      <c r="W480" s="6" t="b">
        <f t="shared" si="131"/>
        <v>0</v>
      </c>
      <c r="X480" s="6" t="b">
        <f t="shared" si="132"/>
        <v>0</v>
      </c>
      <c r="Y480" s="6" t="b">
        <f t="shared" si="133"/>
        <v>0</v>
      </c>
      <c r="Z480" s="6" t="b">
        <f t="shared" si="134"/>
        <v>0</v>
      </c>
      <c r="AA480" s="6" t="b">
        <f t="shared" si="135"/>
        <v>0</v>
      </c>
      <c r="AB480" s="6" t="b">
        <f t="shared" si="136"/>
        <v>0</v>
      </c>
      <c r="AC480" s="6" t="b">
        <f t="shared" si="137"/>
        <v>0</v>
      </c>
      <c r="AD480" s="6" t="b">
        <f t="shared" si="138"/>
        <v>0</v>
      </c>
      <c r="AE480" s="6" t="b">
        <f>IF(Q480,IF(AND(LEN(O480)=7,COUNTIF(集荷不可!$A:$A,O480)=0),FALSE,TRUE),FALSE)</f>
        <v>0</v>
      </c>
      <c r="AF480" s="6" t="b">
        <f t="shared" si="139"/>
        <v>0</v>
      </c>
      <c r="AG480" s="6" t="b">
        <f t="shared" si="140"/>
        <v>0</v>
      </c>
    </row>
    <row r="481" spans="1:33" x14ac:dyDescent="0.45">
      <c r="A481" s="8"/>
      <c r="B481" s="8"/>
      <c r="C481" s="9"/>
      <c r="D481" s="9"/>
      <c r="E481" s="18"/>
      <c r="F481" s="8"/>
      <c r="G481" s="10"/>
      <c r="H481" s="10"/>
      <c r="I481" s="10"/>
      <c r="J481" s="11"/>
      <c r="K481" s="13"/>
      <c r="L481" s="14"/>
      <c r="M481" s="14"/>
      <c r="N481" s="10"/>
      <c r="O481" s="6" t="str">
        <f t="shared" si="141"/>
        <v/>
      </c>
      <c r="P481" s="6" t="str">
        <f t="shared" si="142"/>
        <v/>
      </c>
      <c r="Q481" s="6" t="b">
        <f t="shared" si="126"/>
        <v>0</v>
      </c>
      <c r="R481" s="6" t="b" cm="1">
        <f t="array" ref="R481">CheckIzonMoji(A481)</f>
        <v>0</v>
      </c>
      <c r="S481" s="6" t="b">
        <f t="shared" si="127"/>
        <v>0</v>
      </c>
      <c r="T481" s="6" t="b">
        <f t="shared" si="128"/>
        <v>0</v>
      </c>
      <c r="U481" s="6" t="b">
        <f t="shared" si="129"/>
        <v>0</v>
      </c>
      <c r="V481" s="6" t="b">
        <f t="shared" si="130"/>
        <v>0</v>
      </c>
      <c r="W481" s="6" t="b">
        <f t="shared" si="131"/>
        <v>0</v>
      </c>
      <c r="X481" s="6" t="b">
        <f t="shared" si="132"/>
        <v>0</v>
      </c>
      <c r="Y481" s="6" t="b">
        <f t="shared" si="133"/>
        <v>0</v>
      </c>
      <c r="Z481" s="6" t="b">
        <f t="shared" si="134"/>
        <v>0</v>
      </c>
      <c r="AA481" s="6" t="b">
        <f t="shared" si="135"/>
        <v>0</v>
      </c>
      <c r="AB481" s="6" t="b">
        <f t="shared" si="136"/>
        <v>0</v>
      </c>
      <c r="AC481" s="6" t="b">
        <f t="shared" si="137"/>
        <v>0</v>
      </c>
      <c r="AD481" s="6" t="b">
        <f t="shared" si="138"/>
        <v>0</v>
      </c>
      <c r="AE481" s="6" t="b">
        <f>IF(Q481,IF(AND(LEN(O481)=7,COUNTIF(集荷不可!$A:$A,O481)=0),FALSE,TRUE),FALSE)</f>
        <v>0</v>
      </c>
      <c r="AF481" s="6" t="b">
        <f t="shared" si="139"/>
        <v>0</v>
      </c>
      <c r="AG481" s="6" t="b">
        <f t="shared" si="140"/>
        <v>0</v>
      </c>
    </row>
    <row r="482" spans="1:33" x14ac:dyDescent="0.45">
      <c r="A482" s="8"/>
      <c r="B482" s="8"/>
      <c r="C482" s="9"/>
      <c r="D482" s="9"/>
      <c r="E482" s="18"/>
      <c r="F482" s="8"/>
      <c r="G482" s="10"/>
      <c r="H482" s="10"/>
      <c r="I482" s="10"/>
      <c r="J482" s="11"/>
      <c r="K482" s="13"/>
      <c r="L482" s="14"/>
      <c r="M482" s="14"/>
      <c r="N482" s="10"/>
      <c r="O482" s="6" t="str">
        <f t="shared" si="141"/>
        <v/>
      </c>
      <c r="P482" s="6" t="str">
        <f t="shared" si="142"/>
        <v/>
      </c>
      <c r="Q482" s="6" t="b">
        <f t="shared" si="126"/>
        <v>0</v>
      </c>
      <c r="R482" s="6" t="b" cm="1">
        <f t="array" ref="R482">CheckIzonMoji(A482)</f>
        <v>0</v>
      </c>
      <c r="S482" s="6" t="b">
        <f t="shared" si="127"/>
        <v>0</v>
      </c>
      <c r="T482" s="6" t="b">
        <f t="shared" si="128"/>
        <v>0</v>
      </c>
      <c r="U482" s="6" t="b">
        <f t="shared" si="129"/>
        <v>0</v>
      </c>
      <c r="V482" s="6" t="b">
        <f t="shared" si="130"/>
        <v>0</v>
      </c>
      <c r="W482" s="6" t="b">
        <f t="shared" si="131"/>
        <v>0</v>
      </c>
      <c r="X482" s="6" t="b">
        <f t="shared" si="132"/>
        <v>0</v>
      </c>
      <c r="Y482" s="6" t="b">
        <f t="shared" si="133"/>
        <v>0</v>
      </c>
      <c r="Z482" s="6" t="b">
        <f t="shared" si="134"/>
        <v>0</v>
      </c>
      <c r="AA482" s="6" t="b">
        <f t="shared" si="135"/>
        <v>0</v>
      </c>
      <c r="AB482" s="6" t="b">
        <f t="shared" si="136"/>
        <v>0</v>
      </c>
      <c r="AC482" s="6" t="b">
        <f t="shared" si="137"/>
        <v>0</v>
      </c>
      <c r="AD482" s="6" t="b">
        <f t="shared" si="138"/>
        <v>0</v>
      </c>
      <c r="AE482" s="6" t="b">
        <f>IF(Q482,IF(AND(LEN(O482)=7,COUNTIF(集荷不可!$A:$A,O482)=0),FALSE,TRUE),FALSE)</f>
        <v>0</v>
      </c>
      <c r="AF482" s="6" t="b">
        <f t="shared" si="139"/>
        <v>0</v>
      </c>
      <c r="AG482" s="6" t="b">
        <f t="shared" si="140"/>
        <v>0</v>
      </c>
    </row>
    <row r="483" spans="1:33" x14ac:dyDescent="0.45">
      <c r="A483" s="8"/>
      <c r="B483" s="8"/>
      <c r="C483" s="9"/>
      <c r="D483" s="9"/>
      <c r="E483" s="18"/>
      <c r="F483" s="8"/>
      <c r="G483" s="10"/>
      <c r="H483" s="10"/>
      <c r="I483" s="10"/>
      <c r="J483" s="11"/>
      <c r="K483" s="13"/>
      <c r="L483" s="14"/>
      <c r="M483" s="14"/>
      <c r="N483" s="10"/>
      <c r="O483" s="6" t="str">
        <f t="shared" si="141"/>
        <v/>
      </c>
      <c r="P483" s="6" t="str">
        <f t="shared" si="142"/>
        <v/>
      </c>
      <c r="Q483" s="6" t="b">
        <f t="shared" si="126"/>
        <v>0</v>
      </c>
      <c r="R483" s="6" t="b" cm="1">
        <f t="array" ref="R483">CheckIzonMoji(A483)</f>
        <v>0</v>
      </c>
      <c r="S483" s="6" t="b">
        <f t="shared" si="127"/>
        <v>0</v>
      </c>
      <c r="T483" s="6" t="b">
        <f t="shared" si="128"/>
        <v>0</v>
      </c>
      <c r="U483" s="6" t="b">
        <f t="shared" si="129"/>
        <v>0</v>
      </c>
      <c r="V483" s="6" t="b">
        <f t="shared" si="130"/>
        <v>0</v>
      </c>
      <c r="W483" s="6" t="b">
        <f t="shared" si="131"/>
        <v>0</v>
      </c>
      <c r="X483" s="6" t="b">
        <f t="shared" si="132"/>
        <v>0</v>
      </c>
      <c r="Y483" s="6" t="b">
        <f t="shared" si="133"/>
        <v>0</v>
      </c>
      <c r="Z483" s="6" t="b">
        <f t="shared" si="134"/>
        <v>0</v>
      </c>
      <c r="AA483" s="6" t="b">
        <f t="shared" si="135"/>
        <v>0</v>
      </c>
      <c r="AB483" s="6" t="b">
        <f t="shared" si="136"/>
        <v>0</v>
      </c>
      <c r="AC483" s="6" t="b">
        <f t="shared" si="137"/>
        <v>0</v>
      </c>
      <c r="AD483" s="6" t="b">
        <f t="shared" si="138"/>
        <v>0</v>
      </c>
      <c r="AE483" s="6" t="b">
        <f>IF(Q483,IF(AND(LEN(O483)=7,COUNTIF(集荷不可!$A:$A,O483)=0),FALSE,TRUE),FALSE)</f>
        <v>0</v>
      </c>
      <c r="AF483" s="6" t="b">
        <f t="shared" si="139"/>
        <v>0</v>
      </c>
      <c r="AG483" s="6" t="b">
        <f t="shared" si="140"/>
        <v>0</v>
      </c>
    </row>
    <row r="484" spans="1:33" x14ac:dyDescent="0.45">
      <c r="A484" s="8"/>
      <c r="B484" s="8"/>
      <c r="C484" s="9"/>
      <c r="D484" s="9"/>
      <c r="E484" s="18"/>
      <c r="F484" s="8"/>
      <c r="G484" s="10"/>
      <c r="H484" s="10"/>
      <c r="I484" s="10"/>
      <c r="J484" s="11"/>
      <c r="K484" s="13"/>
      <c r="L484" s="14"/>
      <c r="M484" s="14"/>
      <c r="N484" s="10"/>
      <c r="O484" s="6" t="str">
        <f t="shared" si="141"/>
        <v/>
      </c>
      <c r="P484" s="6" t="str">
        <f t="shared" si="142"/>
        <v/>
      </c>
      <c r="Q484" s="6" t="b">
        <f t="shared" si="126"/>
        <v>0</v>
      </c>
      <c r="R484" s="6" t="b" cm="1">
        <f t="array" ref="R484">CheckIzonMoji(A484)</f>
        <v>0</v>
      </c>
      <c r="S484" s="6" t="b">
        <f t="shared" si="127"/>
        <v>0</v>
      </c>
      <c r="T484" s="6" t="b">
        <f t="shared" si="128"/>
        <v>0</v>
      </c>
      <c r="U484" s="6" t="b">
        <f t="shared" si="129"/>
        <v>0</v>
      </c>
      <c r="V484" s="6" t="b">
        <f t="shared" si="130"/>
        <v>0</v>
      </c>
      <c r="W484" s="6" t="b">
        <f t="shared" si="131"/>
        <v>0</v>
      </c>
      <c r="X484" s="6" t="b">
        <f t="shared" si="132"/>
        <v>0</v>
      </c>
      <c r="Y484" s="6" t="b">
        <f t="shared" si="133"/>
        <v>0</v>
      </c>
      <c r="Z484" s="6" t="b">
        <f t="shared" si="134"/>
        <v>0</v>
      </c>
      <c r="AA484" s="6" t="b">
        <f t="shared" si="135"/>
        <v>0</v>
      </c>
      <c r="AB484" s="6" t="b">
        <f t="shared" si="136"/>
        <v>0</v>
      </c>
      <c r="AC484" s="6" t="b">
        <f t="shared" si="137"/>
        <v>0</v>
      </c>
      <c r="AD484" s="6" t="b">
        <f t="shared" si="138"/>
        <v>0</v>
      </c>
      <c r="AE484" s="6" t="b">
        <f>IF(Q484,IF(AND(LEN(O484)=7,COUNTIF(集荷不可!$A:$A,O484)=0),FALSE,TRUE),FALSE)</f>
        <v>0</v>
      </c>
      <c r="AF484" s="6" t="b">
        <f t="shared" si="139"/>
        <v>0</v>
      </c>
      <c r="AG484" s="6" t="b">
        <f t="shared" si="140"/>
        <v>0</v>
      </c>
    </row>
    <row r="485" spans="1:33" x14ac:dyDescent="0.45">
      <c r="A485" s="8"/>
      <c r="B485" s="8"/>
      <c r="C485" s="9"/>
      <c r="D485" s="9"/>
      <c r="E485" s="18"/>
      <c r="F485" s="8"/>
      <c r="G485" s="10"/>
      <c r="H485" s="10"/>
      <c r="I485" s="10"/>
      <c r="J485" s="11"/>
      <c r="K485" s="13"/>
      <c r="L485" s="14"/>
      <c r="M485" s="14"/>
      <c r="N485" s="10"/>
      <c r="O485" s="6" t="str">
        <f t="shared" si="141"/>
        <v/>
      </c>
      <c r="P485" s="6" t="str">
        <f t="shared" si="142"/>
        <v/>
      </c>
      <c r="Q485" s="6" t="b">
        <f t="shared" si="126"/>
        <v>0</v>
      </c>
      <c r="R485" s="6" t="b" cm="1">
        <f t="array" ref="R485">CheckIzonMoji(A485)</f>
        <v>0</v>
      </c>
      <c r="S485" s="6" t="b">
        <f t="shared" si="127"/>
        <v>0</v>
      </c>
      <c r="T485" s="6" t="b">
        <f t="shared" si="128"/>
        <v>0</v>
      </c>
      <c r="U485" s="6" t="b">
        <f t="shared" si="129"/>
        <v>0</v>
      </c>
      <c r="V485" s="6" t="b">
        <f t="shared" si="130"/>
        <v>0</v>
      </c>
      <c r="W485" s="6" t="b">
        <f t="shared" si="131"/>
        <v>0</v>
      </c>
      <c r="X485" s="6" t="b">
        <f t="shared" si="132"/>
        <v>0</v>
      </c>
      <c r="Y485" s="6" t="b">
        <f t="shared" si="133"/>
        <v>0</v>
      </c>
      <c r="Z485" s="6" t="b">
        <f t="shared" si="134"/>
        <v>0</v>
      </c>
      <c r="AA485" s="6" t="b">
        <f t="shared" si="135"/>
        <v>0</v>
      </c>
      <c r="AB485" s="6" t="b">
        <f t="shared" si="136"/>
        <v>0</v>
      </c>
      <c r="AC485" s="6" t="b">
        <f t="shared" si="137"/>
        <v>0</v>
      </c>
      <c r="AD485" s="6" t="b">
        <f t="shared" si="138"/>
        <v>0</v>
      </c>
      <c r="AE485" s="6" t="b">
        <f>IF(Q485,IF(AND(LEN(O485)=7,COUNTIF(集荷不可!$A:$A,O485)=0),FALSE,TRUE),FALSE)</f>
        <v>0</v>
      </c>
      <c r="AF485" s="6" t="b">
        <f t="shared" si="139"/>
        <v>0</v>
      </c>
      <c r="AG485" s="6" t="b">
        <f t="shared" si="140"/>
        <v>0</v>
      </c>
    </row>
    <row r="486" spans="1:33" x14ac:dyDescent="0.45">
      <c r="A486" s="8"/>
      <c r="B486" s="8"/>
      <c r="C486" s="9"/>
      <c r="D486" s="9"/>
      <c r="E486" s="18"/>
      <c r="F486" s="8"/>
      <c r="G486" s="10"/>
      <c r="H486" s="10"/>
      <c r="I486" s="10"/>
      <c r="J486" s="11"/>
      <c r="K486" s="13"/>
      <c r="L486" s="14"/>
      <c r="M486" s="14"/>
      <c r="N486" s="10"/>
      <c r="O486" s="6" t="str">
        <f t="shared" si="141"/>
        <v/>
      </c>
      <c r="P486" s="6" t="str">
        <f t="shared" si="142"/>
        <v/>
      </c>
      <c r="Q486" s="6" t="b">
        <f t="shared" si="126"/>
        <v>0</v>
      </c>
      <c r="R486" s="6" t="b" cm="1">
        <f t="array" ref="R486">CheckIzonMoji(A486)</f>
        <v>0</v>
      </c>
      <c r="S486" s="6" t="b">
        <f t="shared" si="127"/>
        <v>0</v>
      </c>
      <c r="T486" s="6" t="b">
        <f t="shared" si="128"/>
        <v>0</v>
      </c>
      <c r="U486" s="6" t="b">
        <f t="shared" si="129"/>
        <v>0</v>
      </c>
      <c r="V486" s="6" t="b">
        <f t="shared" si="130"/>
        <v>0</v>
      </c>
      <c r="W486" s="6" t="b">
        <f t="shared" si="131"/>
        <v>0</v>
      </c>
      <c r="X486" s="6" t="b">
        <f t="shared" si="132"/>
        <v>0</v>
      </c>
      <c r="Y486" s="6" t="b">
        <f t="shared" si="133"/>
        <v>0</v>
      </c>
      <c r="Z486" s="6" t="b">
        <f t="shared" si="134"/>
        <v>0</v>
      </c>
      <c r="AA486" s="6" t="b">
        <f t="shared" si="135"/>
        <v>0</v>
      </c>
      <c r="AB486" s="6" t="b">
        <f t="shared" si="136"/>
        <v>0</v>
      </c>
      <c r="AC486" s="6" t="b">
        <f t="shared" si="137"/>
        <v>0</v>
      </c>
      <c r="AD486" s="6" t="b">
        <f t="shared" si="138"/>
        <v>0</v>
      </c>
      <c r="AE486" s="6" t="b">
        <f>IF(Q486,IF(AND(LEN(O486)=7,COUNTIF(集荷不可!$A:$A,O486)=0),FALSE,TRUE),FALSE)</f>
        <v>0</v>
      </c>
      <c r="AF486" s="6" t="b">
        <f t="shared" si="139"/>
        <v>0</v>
      </c>
      <c r="AG486" s="6" t="b">
        <f t="shared" si="140"/>
        <v>0</v>
      </c>
    </row>
    <row r="487" spans="1:33" x14ac:dyDescent="0.45">
      <c r="A487" s="8"/>
      <c r="B487" s="8"/>
      <c r="C487" s="9"/>
      <c r="D487" s="9"/>
      <c r="E487" s="18"/>
      <c r="F487" s="8"/>
      <c r="G487" s="10"/>
      <c r="H487" s="10"/>
      <c r="I487" s="10"/>
      <c r="J487" s="11"/>
      <c r="K487" s="13"/>
      <c r="L487" s="14"/>
      <c r="M487" s="14"/>
      <c r="N487" s="10"/>
      <c r="O487" s="6" t="str">
        <f t="shared" si="141"/>
        <v/>
      </c>
      <c r="P487" s="6" t="str">
        <f t="shared" si="142"/>
        <v/>
      </c>
      <c r="Q487" s="6" t="b">
        <f t="shared" si="126"/>
        <v>0</v>
      </c>
      <c r="R487" s="6" t="b" cm="1">
        <f t="array" ref="R487">CheckIzonMoji(A487)</f>
        <v>0</v>
      </c>
      <c r="S487" s="6" t="b">
        <f t="shared" si="127"/>
        <v>0</v>
      </c>
      <c r="T487" s="6" t="b">
        <f t="shared" si="128"/>
        <v>0</v>
      </c>
      <c r="U487" s="6" t="b">
        <f t="shared" si="129"/>
        <v>0</v>
      </c>
      <c r="V487" s="6" t="b">
        <f t="shared" si="130"/>
        <v>0</v>
      </c>
      <c r="W487" s="6" t="b">
        <f t="shared" si="131"/>
        <v>0</v>
      </c>
      <c r="X487" s="6" t="b">
        <f t="shared" si="132"/>
        <v>0</v>
      </c>
      <c r="Y487" s="6" t="b">
        <f t="shared" si="133"/>
        <v>0</v>
      </c>
      <c r="Z487" s="6" t="b">
        <f t="shared" si="134"/>
        <v>0</v>
      </c>
      <c r="AA487" s="6" t="b">
        <f t="shared" si="135"/>
        <v>0</v>
      </c>
      <c r="AB487" s="6" t="b">
        <f t="shared" si="136"/>
        <v>0</v>
      </c>
      <c r="AC487" s="6" t="b">
        <f t="shared" si="137"/>
        <v>0</v>
      </c>
      <c r="AD487" s="6" t="b">
        <f t="shared" si="138"/>
        <v>0</v>
      </c>
      <c r="AE487" s="6" t="b">
        <f>IF(Q487,IF(AND(LEN(O487)=7,COUNTIF(集荷不可!$A:$A,O487)=0),FALSE,TRUE),FALSE)</f>
        <v>0</v>
      </c>
      <c r="AF487" s="6" t="b">
        <f t="shared" si="139"/>
        <v>0</v>
      </c>
      <c r="AG487" s="6" t="b">
        <f t="shared" si="140"/>
        <v>0</v>
      </c>
    </row>
    <row r="488" spans="1:33" x14ac:dyDescent="0.45">
      <c r="A488" s="8"/>
      <c r="B488" s="8"/>
      <c r="C488" s="9"/>
      <c r="D488" s="9"/>
      <c r="E488" s="18"/>
      <c r="F488" s="8"/>
      <c r="G488" s="10"/>
      <c r="H488" s="10"/>
      <c r="I488" s="10"/>
      <c r="J488" s="11"/>
      <c r="K488" s="13"/>
      <c r="L488" s="14"/>
      <c r="M488" s="14"/>
      <c r="N488" s="10"/>
      <c r="O488" s="6" t="str">
        <f t="shared" si="141"/>
        <v/>
      </c>
      <c r="P488" s="6" t="str">
        <f t="shared" si="142"/>
        <v/>
      </c>
      <c r="Q488" s="6" t="b">
        <f t="shared" si="126"/>
        <v>0</v>
      </c>
      <c r="R488" s="6" t="b" cm="1">
        <f t="array" ref="R488">CheckIzonMoji(A488)</f>
        <v>0</v>
      </c>
      <c r="S488" s="6" t="b">
        <f t="shared" si="127"/>
        <v>0</v>
      </c>
      <c r="T488" s="6" t="b">
        <f t="shared" si="128"/>
        <v>0</v>
      </c>
      <c r="U488" s="6" t="b">
        <f t="shared" si="129"/>
        <v>0</v>
      </c>
      <c r="V488" s="6" t="b">
        <f t="shared" si="130"/>
        <v>0</v>
      </c>
      <c r="W488" s="6" t="b">
        <f t="shared" si="131"/>
        <v>0</v>
      </c>
      <c r="X488" s="6" t="b">
        <f t="shared" si="132"/>
        <v>0</v>
      </c>
      <c r="Y488" s="6" t="b">
        <f t="shared" si="133"/>
        <v>0</v>
      </c>
      <c r="Z488" s="6" t="b">
        <f t="shared" si="134"/>
        <v>0</v>
      </c>
      <c r="AA488" s="6" t="b">
        <f t="shared" si="135"/>
        <v>0</v>
      </c>
      <c r="AB488" s="6" t="b">
        <f t="shared" si="136"/>
        <v>0</v>
      </c>
      <c r="AC488" s="6" t="b">
        <f t="shared" si="137"/>
        <v>0</v>
      </c>
      <c r="AD488" s="6" t="b">
        <f t="shared" si="138"/>
        <v>0</v>
      </c>
      <c r="AE488" s="6" t="b">
        <f>IF(Q488,IF(AND(LEN(O488)=7,COUNTIF(集荷不可!$A:$A,O488)=0),FALSE,TRUE),FALSE)</f>
        <v>0</v>
      </c>
      <c r="AF488" s="6" t="b">
        <f t="shared" si="139"/>
        <v>0</v>
      </c>
      <c r="AG488" s="6" t="b">
        <f t="shared" si="140"/>
        <v>0</v>
      </c>
    </row>
    <row r="489" spans="1:33" x14ac:dyDescent="0.45">
      <c r="A489" s="8"/>
      <c r="B489" s="8"/>
      <c r="C489" s="9"/>
      <c r="D489" s="9"/>
      <c r="E489" s="18"/>
      <c r="F489" s="8"/>
      <c r="G489" s="10"/>
      <c r="H489" s="10"/>
      <c r="I489" s="10"/>
      <c r="J489" s="11"/>
      <c r="K489" s="13"/>
      <c r="L489" s="14"/>
      <c r="M489" s="14"/>
      <c r="N489" s="10"/>
      <c r="O489" s="6" t="str">
        <f t="shared" si="141"/>
        <v/>
      </c>
      <c r="P489" s="6" t="str">
        <f t="shared" si="142"/>
        <v/>
      </c>
      <c r="Q489" s="6" t="b">
        <f t="shared" si="126"/>
        <v>0</v>
      </c>
      <c r="R489" s="6" t="b" cm="1">
        <f t="array" ref="R489">CheckIzonMoji(A489)</f>
        <v>0</v>
      </c>
      <c r="S489" s="6" t="b">
        <f t="shared" si="127"/>
        <v>0</v>
      </c>
      <c r="T489" s="6" t="b">
        <f t="shared" si="128"/>
        <v>0</v>
      </c>
      <c r="U489" s="6" t="b">
        <f t="shared" si="129"/>
        <v>0</v>
      </c>
      <c r="V489" s="6" t="b">
        <f t="shared" si="130"/>
        <v>0</v>
      </c>
      <c r="W489" s="6" t="b">
        <f t="shared" si="131"/>
        <v>0</v>
      </c>
      <c r="X489" s="6" t="b">
        <f t="shared" si="132"/>
        <v>0</v>
      </c>
      <c r="Y489" s="6" t="b">
        <f t="shared" si="133"/>
        <v>0</v>
      </c>
      <c r="Z489" s="6" t="b">
        <f t="shared" si="134"/>
        <v>0</v>
      </c>
      <c r="AA489" s="6" t="b">
        <f t="shared" si="135"/>
        <v>0</v>
      </c>
      <c r="AB489" s="6" t="b">
        <f t="shared" si="136"/>
        <v>0</v>
      </c>
      <c r="AC489" s="6" t="b">
        <f t="shared" si="137"/>
        <v>0</v>
      </c>
      <c r="AD489" s="6" t="b">
        <f t="shared" si="138"/>
        <v>0</v>
      </c>
      <c r="AE489" s="6" t="b">
        <f>IF(Q489,IF(AND(LEN(O489)=7,COUNTIF(集荷不可!$A:$A,O489)=0),FALSE,TRUE),FALSE)</f>
        <v>0</v>
      </c>
      <c r="AF489" s="6" t="b">
        <f t="shared" si="139"/>
        <v>0</v>
      </c>
      <c r="AG489" s="6" t="b">
        <f t="shared" si="140"/>
        <v>0</v>
      </c>
    </row>
    <row r="490" spans="1:33" x14ac:dyDescent="0.45">
      <c r="A490" s="8"/>
      <c r="B490" s="8"/>
      <c r="C490" s="9"/>
      <c r="D490" s="9"/>
      <c r="E490" s="18"/>
      <c r="F490" s="8"/>
      <c r="G490" s="10"/>
      <c r="H490" s="10"/>
      <c r="I490" s="10"/>
      <c r="J490" s="11"/>
      <c r="K490" s="13"/>
      <c r="L490" s="14"/>
      <c r="M490" s="14"/>
      <c r="N490" s="10"/>
      <c r="O490" s="6" t="str">
        <f t="shared" si="141"/>
        <v/>
      </c>
      <c r="P490" s="6" t="str">
        <f t="shared" si="142"/>
        <v/>
      </c>
      <c r="Q490" s="6" t="b">
        <f t="shared" si="126"/>
        <v>0</v>
      </c>
      <c r="R490" s="6" t="b" cm="1">
        <f t="array" ref="R490">CheckIzonMoji(A490)</f>
        <v>0</v>
      </c>
      <c r="S490" s="6" t="b">
        <f t="shared" si="127"/>
        <v>0</v>
      </c>
      <c r="T490" s="6" t="b">
        <f t="shared" si="128"/>
        <v>0</v>
      </c>
      <c r="U490" s="6" t="b">
        <f t="shared" si="129"/>
        <v>0</v>
      </c>
      <c r="V490" s="6" t="b">
        <f t="shared" si="130"/>
        <v>0</v>
      </c>
      <c r="W490" s="6" t="b">
        <f t="shared" si="131"/>
        <v>0</v>
      </c>
      <c r="X490" s="6" t="b">
        <f t="shared" si="132"/>
        <v>0</v>
      </c>
      <c r="Y490" s="6" t="b">
        <f t="shared" si="133"/>
        <v>0</v>
      </c>
      <c r="Z490" s="6" t="b">
        <f t="shared" si="134"/>
        <v>0</v>
      </c>
      <c r="AA490" s="6" t="b">
        <f t="shared" si="135"/>
        <v>0</v>
      </c>
      <c r="AB490" s="6" t="b">
        <f t="shared" si="136"/>
        <v>0</v>
      </c>
      <c r="AC490" s="6" t="b">
        <f t="shared" si="137"/>
        <v>0</v>
      </c>
      <c r="AD490" s="6" t="b">
        <f t="shared" si="138"/>
        <v>0</v>
      </c>
      <c r="AE490" s="6" t="b">
        <f>IF(Q490,IF(AND(LEN(O490)=7,COUNTIF(集荷不可!$A:$A,O490)=0),FALSE,TRUE),FALSE)</f>
        <v>0</v>
      </c>
      <c r="AF490" s="6" t="b">
        <f t="shared" si="139"/>
        <v>0</v>
      </c>
      <c r="AG490" s="6" t="b">
        <f t="shared" si="140"/>
        <v>0</v>
      </c>
    </row>
    <row r="491" spans="1:33" x14ac:dyDescent="0.45">
      <c r="A491" s="8"/>
      <c r="B491" s="8"/>
      <c r="C491" s="9"/>
      <c r="D491" s="9"/>
      <c r="E491" s="18"/>
      <c r="F491" s="8"/>
      <c r="G491" s="10"/>
      <c r="H491" s="10"/>
      <c r="I491" s="10"/>
      <c r="J491" s="11"/>
      <c r="K491" s="13"/>
      <c r="L491" s="14"/>
      <c r="M491" s="14"/>
      <c r="N491" s="10"/>
      <c r="O491" s="6" t="str">
        <f t="shared" si="141"/>
        <v/>
      </c>
      <c r="P491" s="6" t="str">
        <f t="shared" si="142"/>
        <v/>
      </c>
      <c r="Q491" s="6" t="b">
        <f t="shared" si="126"/>
        <v>0</v>
      </c>
      <c r="R491" s="6" t="b" cm="1">
        <f t="array" ref="R491">CheckIzonMoji(A491)</f>
        <v>0</v>
      </c>
      <c r="S491" s="6" t="b">
        <f t="shared" si="127"/>
        <v>0</v>
      </c>
      <c r="T491" s="6" t="b">
        <f t="shared" si="128"/>
        <v>0</v>
      </c>
      <c r="U491" s="6" t="b">
        <f t="shared" si="129"/>
        <v>0</v>
      </c>
      <c r="V491" s="6" t="b">
        <f t="shared" si="130"/>
        <v>0</v>
      </c>
      <c r="W491" s="6" t="b">
        <f t="shared" si="131"/>
        <v>0</v>
      </c>
      <c r="X491" s="6" t="b">
        <f t="shared" si="132"/>
        <v>0</v>
      </c>
      <c r="Y491" s="6" t="b">
        <f t="shared" si="133"/>
        <v>0</v>
      </c>
      <c r="Z491" s="6" t="b">
        <f t="shared" si="134"/>
        <v>0</v>
      </c>
      <c r="AA491" s="6" t="b">
        <f t="shared" si="135"/>
        <v>0</v>
      </c>
      <c r="AB491" s="6" t="b">
        <f t="shared" si="136"/>
        <v>0</v>
      </c>
      <c r="AC491" s="6" t="b">
        <f t="shared" si="137"/>
        <v>0</v>
      </c>
      <c r="AD491" s="6" t="b">
        <f t="shared" si="138"/>
        <v>0</v>
      </c>
      <c r="AE491" s="6" t="b">
        <f>IF(Q491,IF(AND(LEN(O491)=7,COUNTIF(集荷不可!$A:$A,O491)=0),FALSE,TRUE),FALSE)</f>
        <v>0</v>
      </c>
      <c r="AF491" s="6" t="b">
        <f t="shared" si="139"/>
        <v>0</v>
      </c>
      <c r="AG491" s="6" t="b">
        <f t="shared" si="140"/>
        <v>0</v>
      </c>
    </row>
    <row r="492" spans="1:33" x14ac:dyDescent="0.45">
      <c r="A492" s="8"/>
      <c r="B492" s="8"/>
      <c r="C492" s="9"/>
      <c r="D492" s="9"/>
      <c r="E492" s="18"/>
      <c r="F492" s="8"/>
      <c r="G492" s="10"/>
      <c r="H492" s="10"/>
      <c r="I492" s="10"/>
      <c r="J492" s="11"/>
      <c r="K492" s="13"/>
      <c r="L492" s="14"/>
      <c r="M492" s="14"/>
      <c r="N492" s="10"/>
      <c r="O492" s="6" t="str">
        <f t="shared" si="141"/>
        <v/>
      </c>
      <c r="P492" s="6" t="str">
        <f t="shared" si="142"/>
        <v/>
      </c>
      <c r="Q492" s="6" t="b">
        <f t="shared" si="126"/>
        <v>0</v>
      </c>
      <c r="R492" s="6" t="b" cm="1">
        <f t="array" ref="R492">CheckIzonMoji(A492)</f>
        <v>0</v>
      </c>
      <c r="S492" s="6" t="b">
        <f t="shared" si="127"/>
        <v>0</v>
      </c>
      <c r="T492" s="6" t="b">
        <f t="shared" si="128"/>
        <v>0</v>
      </c>
      <c r="U492" s="6" t="b">
        <f t="shared" si="129"/>
        <v>0</v>
      </c>
      <c r="V492" s="6" t="b">
        <f t="shared" si="130"/>
        <v>0</v>
      </c>
      <c r="W492" s="6" t="b">
        <f t="shared" si="131"/>
        <v>0</v>
      </c>
      <c r="X492" s="6" t="b">
        <f t="shared" si="132"/>
        <v>0</v>
      </c>
      <c r="Y492" s="6" t="b">
        <f t="shared" si="133"/>
        <v>0</v>
      </c>
      <c r="Z492" s="6" t="b">
        <f t="shared" si="134"/>
        <v>0</v>
      </c>
      <c r="AA492" s="6" t="b">
        <f t="shared" si="135"/>
        <v>0</v>
      </c>
      <c r="AB492" s="6" t="b">
        <f t="shared" si="136"/>
        <v>0</v>
      </c>
      <c r="AC492" s="6" t="b">
        <f t="shared" si="137"/>
        <v>0</v>
      </c>
      <c r="AD492" s="6" t="b">
        <f t="shared" si="138"/>
        <v>0</v>
      </c>
      <c r="AE492" s="6" t="b">
        <f>IF(Q492,IF(AND(LEN(O492)=7,COUNTIF(集荷不可!$A:$A,O492)=0),FALSE,TRUE),FALSE)</f>
        <v>0</v>
      </c>
      <c r="AF492" s="6" t="b">
        <f t="shared" si="139"/>
        <v>0</v>
      </c>
      <c r="AG492" s="6" t="b">
        <f t="shared" si="140"/>
        <v>0</v>
      </c>
    </row>
    <row r="493" spans="1:33" x14ac:dyDescent="0.45">
      <c r="A493" s="8"/>
      <c r="B493" s="8"/>
      <c r="C493" s="9"/>
      <c r="D493" s="9"/>
      <c r="E493" s="18"/>
      <c r="F493" s="8"/>
      <c r="G493" s="10"/>
      <c r="H493" s="10"/>
      <c r="I493" s="10"/>
      <c r="J493" s="11"/>
      <c r="K493" s="13"/>
      <c r="L493" s="14"/>
      <c r="M493" s="14"/>
      <c r="N493" s="10"/>
      <c r="O493" s="6" t="str">
        <f t="shared" si="141"/>
        <v/>
      </c>
      <c r="P493" s="6" t="str">
        <f t="shared" si="142"/>
        <v/>
      </c>
      <c r="Q493" s="6" t="b">
        <f t="shared" si="126"/>
        <v>0</v>
      </c>
      <c r="R493" s="6" t="b" cm="1">
        <f t="array" ref="R493">CheckIzonMoji(A493)</f>
        <v>0</v>
      </c>
      <c r="S493" s="6" t="b">
        <f t="shared" si="127"/>
        <v>0</v>
      </c>
      <c r="T493" s="6" t="b">
        <f t="shared" si="128"/>
        <v>0</v>
      </c>
      <c r="U493" s="6" t="b">
        <f t="shared" si="129"/>
        <v>0</v>
      </c>
      <c r="V493" s="6" t="b">
        <f t="shared" si="130"/>
        <v>0</v>
      </c>
      <c r="W493" s="6" t="b">
        <f t="shared" si="131"/>
        <v>0</v>
      </c>
      <c r="X493" s="6" t="b">
        <f t="shared" si="132"/>
        <v>0</v>
      </c>
      <c r="Y493" s="6" t="b">
        <f t="shared" si="133"/>
        <v>0</v>
      </c>
      <c r="Z493" s="6" t="b">
        <f t="shared" si="134"/>
        <v>0</v>
      </c>
      <c r="AA493" s="6" t="b">
        <f t="shared" si="135"/>
        <v>0</v>
      </c>
      <c r="AB493" s="6" t="b">
        <f t="shared" si="136"/>
        <v>0</v>
      </c>
      <c r="AC493" s="6" t="b">
        <f t="shared" si="137"/>
        <v>0</v>
      </c>
      <c r="AD493" s="6" t="b">
        <f t="shared" si="138"/>
        <v>0</v>
      </c>
      <c r="AE493" s="6" t="b">
        <f>IF(Q493,IF(AND(LEN(O493)=7,COUNTIF(集荷不可!$A:$A,O493)=0),FALSE,TRUE),FALSE)</f>
        <v>0</v>
      </c>
      <c r="AF493" s="6" t="b">
        <f t="shared" si="139"/>
        <v>0</v>
      </c>
      <c r="AG493" s="6" t="b">
        <f t="shared" si="140"/>
        <v>0</v>
      </c>
    </row>
    <row r="494" spans="1:33" x14ac:dyDescent="0.45">
      <c r="A494" s="8"/>
      <c r="B494" s="8"/>
      <c r="C494" s="9"/>
      <c r="D494" s="9"/>
      <c r="E494" s="18"/>
      <c r="F494" s="8"/>
      <c r="G494" s="10"/>
      <c r="H494" s="10"/>
      <c r="I494" s="10"/>
      <c r="J494" s="11"/>
      <c r="K494" s="13"/>
      <c r="L494" s="14"/>
      <c r="M494" s="14"/>
      <c r="N494" s="10"/>
      <c r="O494" s="6" t="str">
        <f t="shared" si="141"/>
        <v/>
      </c>
      <c r="P494" s="6" t="str">
        <f t="shared" si="142"/>
        <v/>
      </c>
      <c r="Q494" s="6" t="b">
        <f t="shared" si="126"/>
        <v>0</v>
      </c>
      <c r="R494" s="6" t="b" cm="1">
        <f t="array" ref="R494">CheckIzonMoji(A494)</f>
        <v>0</v>
      </c>
      <c r="S494" s="6" t="b">
        <f t="shared" si="127"/>
        <v>0</v>
      </c>
      <c r="T494" s="6" t="b">
        <f t="shared" si="128"/>
        <v>0</v>
      </c>
      <c r="U494" s="6" t="b">
        <f t="shared" si="129"/>
        <v>0</v>
      </c>
      <c r="V494" s="6" t="b">
        <f t="shared" si="130"/>
        <v>0</v>
      </c>
      <c r="W494" s="6" t="b">
        <f t="shared" si="131"/>
        <v>0</v>
      </c>
      <c r="X494" s="6" t="b">
        <f t="shared" si="132"/>
        <v>0</v>
      </c>
      <c r="Y494" s="6" t="b">
        <f t="shared" si="133"/>
        <v>0</v>
      </c>
      <c r="Z494" s="6" t="b">
        <f t="shared" si="134"/>
        <v>0</v>
      </c>
      <c r="AA494" s="6" t="b">
        <f t="shared" si="135"/>
        <v>0</v>
      </c>
      <c r="AB494" s="6" t="b">
        <f t="shared" si="136"/>
        <v>0</v>
      </c>
      <c r="AC494" s="6" t="b">
        <f t="shared" si="137"/>
        <v>0</v>
      </c>
      <c r="AD494" s="6" t="b">
        <f t="shared" si="138"/>
        <v>0</v>
      </c>
      <c r="AE494" s="6" t="b">
        <f>IF(Q494,IF(AND(LEN(O494)=7,COUNTIF(集荷不可!$A:$A,O494)=0),FALSE,TRUE),FALSE)</f>
        <v>0</v>
      </c>
      <c r="AF494" s="6" t="b">
        <f t="shared" si="139"/>
        <v>0</v>
      </c>
      <c r="AG494" s="6" t="b">
        <f t="shared" si="140"/>
        <v>0</v>
      </c>
    </row>
    <row r="495" spans="1:33" x14ac:dyDescent="0.45">
      <c r="A495" s="8"/>
      <c r="B495" s="8"/>
      <c r="C495" s="9"/>
      <c r="D495" s="9"/>
      <c r="E495" s="18"/>
      <c r="F495" s="8"/>
      <c r="G495" s="10"/>
      <c r="H495" s="10"/>
      <c r="I495" s="10"/>
      <c r="J495" s="11"/>
      <c r="K495" s="13"/>
      <c r="L495" s="14"/>
      <c r="M495" s="14"/>
      <c r="N495" s="10"/>
      <c r="O495" s="6" t="str">
        <f t="shared" si="141"/>
        <v/>
      </c>
      <c r="P495" s="6" t="str">
        <f t="shared" si="142"/>
        <v/>
      </c>
      <c r="Q495" s="6" t="b">
        <f t="shared" si="126"/>
        <v>0</v>
      </c>
      <c r="R495" s="6" t="b" cm="1">
        <f t="array" ref="R495">CheckIzonMoji(A495)</f>
        <v>0</v>
      </c>
      <c r="S495" s="6" t="b">
        <f t="shared" si="127"/>
        <v>0</v>
      </c>
      <c r="T495" s="6" t="b">
        <f t="shared" si="128"/>
        <v>0</v>
      </c>
      <c r="U495" s="6" t="b">
        <f t="shared" si="129"/>
        <v>0</v>
      </c>
      <c r="V495" s="6" t="b">
        <f t="shared" si="130"/>
        <v>0</v>
      </c>
      <c r="W495" s="6" t="b">
        <f t="shared" si="131"/>
        <v>0</v>
      </c>
      <c r="X495" s="6" t="b">
        <f t="shared" si="132"/>
        <v>0</v>
      </c>
      <c r="Y495" s="6" t="b">
        <f t="shared" si="133"/>
        <v>0</v>
      </c>
      <c r="Z495" s="6" t="b">
        <f t="shared" si="134"/>
        <v>0</v>
      </c>
      <c r="AA495" s="6" t="b">
        <f t="shared" si="135"/>
        <v>0</v>
      </c>
      <c r="AB495" s="6" t="b">
        <f t="shared" si="136"/>
        <v>0</v>
      </c>
      <c r="AC495" s="6" t="b">
        <f t="shared" si="137"/>
        <v>0</v>
      </c>
      <c r="AD495" s="6" t="b">
        <f t="shared" si="138"/>
        <v>0</v>
      </c>
      <c r="AE495" s="6" t="b">
        <f>IF(Q495,IF(AND(LEN(O495)=7,COUNTIF(集荷不可!$A:$A,O495)=0),FALSE,TRUE),FALSE)</f>
        <v>0</v>
      </c>
      <c r="AF495" s="6" t="b">
        <f t="shared" si="139"/>
        <v>0</v>
      </c>
      <c r="AG495" s="6" t="b">
        <f t="shared" si="140"/>
        <v>0</v>
      </c>
    </row>
    <row r="496" spans="1:33" x14ac:dyDescent="0.45">
      <c r="A496" s="8"/>
      <c r="B496" s="8"/>
      <c r="C496" s="9"/>
      <c r="D496" s="9"/>
      <c r="E496" s="18"/>
      <c r="F496" s="8"/>
      <c r="G496" s="10"/>
      <c r="H496" s="10"/>
      <c r="I496" s="10"/>
      <c r="J496" s="11"/>
      <c r="K496" s="13"/>
      <c r="L496" s="14"/>
      <c r="M496" s="14"/>
      <c r="N496" s="10"/>
      <c r="O496" s="6" t="str">
        <f t="shared" si="141"/>
        <v/>
      </c>
      <c r="P496" s="6" t="str">
        <f t="shared" si="142"/>
        <v/>
      </c>
      <c r="Q496" s="6" t="b">
        <f t="shared" si="126"/>
        <v>0</v>
      </c>
      <c r="R496" s="6" t="b" cm="1">
        <f t="array" ref="R496">CheckIzonMoji(A496)</f>
        <v>0</v>
      </c>
      <c r="S496" s="6" t="b">
        <f t="shared" si="127"/>
        <v>0</v>
      </c>
      <c r="T496" s="6" t="b">
        <f t="shared" si="128"/>
        <v>0</v>
      </c>
      <c r="U496" s="6" t="b">
        <f t="shared" si="129"/>
        <v>0</v>
      </c>
      <c r="V496" s="6" t="b">
        <f t="shared" si="130"/>
        <v>0</v>
      </c>
      <c r="W496" s="6" t="b">
        <f t="shared" si="131"/>
        <v>0</v>
      </c>
      <c r="X496" s="6" t="b">
        <f t="shared" si="132"/>
        <v>0</v>
      </c>
      <c r="Y496" s="6" t="b">
        <f t="shared" si="133"/>
        <v>0</v>
      </c>
      <c r="Z496" s="6" t="b">
        <f t="shared" si="134"/>
        <v>0</v>
      </c>
      <c r="AA496" s="6" t="b">
        <f t="shared" si="135"/>
        <v>0</v>
      </c>
      <c r="AB496" s="6" t="b">
        <f t="shared" si="136"/>
        <v>0</v>
      </c>
      <c r="AC496" s="6" t="b">
        <f t="shared" si="137"/>
        <v>0</v>
      </c>
      <c r="AD496" s="6" t="b">
        <f t="shared" si="138"/>
        <v>0</v>
      </c>
      <c r="AE496" s="6" t="b">
        <f>IF(Q496,IF(AND(LEN(O496)=7,COUNTIF(集荷不可!$A:$A,O496)=0),FALSE,TRUE),FALSE)</f>
        <v>0</v>
      </c>
      <c r="AF496" s="6" t="b">
        <f t="shared" si="139"/>
        <v>0</v>
      </c>
      <c r="AG496" s="6" t="b">
        <f t="shared" si="140"/>
        <v>0</v>
      </c>
    </row>
    <row r="497" spans="1:33" x14ac:dyDescent="0.45">
      <c r="A497" s="8"/>
      <c r="B497" s="8"/>
      <c r="C497" s="9"/>
      <c r="D497" s="9"/>
      <c r="E497" s="18"/>
      <c r="F497" s="8"/>
      <c r="G497" s="10"/>
      <c r="H497" s="10"/>
      <c r="I497" s="10"/>
      <c r="J497" s="11"/>
      <c r="K497" s="13"/>
      <c r="L497" s="14"/>
      <c r="M497" s="14"/>
      <c r="N497" s="10"/>
      <c r="O497" s="6" t="str">
        <f t="shared" si="141"/>
        <v/>
      </c>
      <c r="P497" s="6" t="str">
        <f t="shared" si="142"/>
        <v/>
      </c>
      <c r="Q497" s="6" t="b">
        <f t="shared" si="126"/>
        <v>0</v>
      </c>
      <c r="R497" s="6" t="b" cm="1">
        <f t="array" ref="R497">CheckIzonMoji(A497)</f>
        <v>0</v>
      </c>
      <c r="S497" s="6" t="b">
        <f t="shared" si="127"/>
        <v>0</v>
      </c>
      <c r="T497" s="6" t="b">
        <f t="shared" si="128"/>
        <v>0</v>
      </c>
      <c r="U497" s="6" t="b">
        <f t="shared" si="129"/>
        <v>0</v>
      </c>
      <c r="V497" s="6" t="b">
        <f t="shared" si="130"/>
        <v>0</v>
      </c>
      <c r="W497" s="6" t="b">
        <f t="shared" si="131"/>
        <v>0</v>
      </c>
      <c r="X497" s="6" t="b">
        <f t="shared" si="132"/>
        <v>0</v>
      </c>
      <c r="Y497" s="6" t="b">
        <f t="shared" si="133"/>
        <v>0</v>
      </c>
      <c r="Z497" s="6" t="b">
        <f t="shared" si="134"/>
        <v>0</v>
      </c>
      <c r="AA497" s="6" t="b">
        <f t="shared" si="135"/>
        <v>0</v>
      </c>
      <c r="AB497" s="6" t="b">
        <f t="shared" si="136"/>
        <v>0</v>
      </c>
      <c r="AC497" s="6" t="b">
        <f t="shared" si="137"/>
        <v>0</v>
      </c>
      <c r="AD497" s="6" t="b">
        <f t="shared" si="138"/>
        <v>0</v>
      </c>
      <c r="AE497" s="6" t="b">
        <f>IF(Q497,IF(AND(LEN(O497)=7,COUNTIF(集荷不可!$A:$A,O497)=0),FALSE,TRUE),FALSE)</f>
        <v>0</v>
      </c>
      <c r="AF497" s="6" t="b">
        <f t="shared" si="139"/>
        <v>0</v>
      </c>
      <c r="AG497" s="6" t="b">
        <f t="shared" si="140"/>
        <v>0</v>
      </c>
    </row>
    <row r="498" spans="1:33" x14ac:dyDescent="0.45">
      <c r="A498" s="8"/>
      <c r="B498" s="8"/>
      <c r="C498" s="9"/>
      <c r="D498" s="9"/>
      <c r="E498" s="18"/>
      <c r="F498" s="8"/>
      <c r="G498" s="10"/>
      <c r="H498" s="10"/>
      <c r="I498" s="10"/>
      <c r="J498" s="11"/>
      <c r="K498" s="13"/>
      <c r="L498" s="14"/>
      <c r="M498" s="14"/>
      <c r="N498" s="10"/>
      <c r="O498" s="6" t="str">
        <f t="shared" si="141"/>
        <v/>
      </c>
      <c r="P498" s="6" t="str">
        <f t="shared" si="142"/>
        <v/>
      </c>
      <c r="Q498" s="6" t="b">
        <f t="shared" si="126"/>
        <v>0</v>
      </c>
      <c r="R498" s="6" t="b" cm="1">
        <f t="array" ref="R498">CheckIzonMoji(A498)</f>
        <v>0</v>
      </c>
      <c r="S498" s="6" t="b">
        <f t="shared" si="127"/>
        <v>0</v>
      </c>
      <c r="T498" s="6" t="b">
        <f t="shared" si="128"/>
        <v>0</v>
      </c>
      <c r="U498" s="6" t="b">
        <f t="shared" si="129"/>
        <v>0</v>
      </c>
      <c r="V498" s="6" t="b">
        <f t="shared" si="130"/>
        <v>0</v>
      </c>
      <c r="W498" s="6" t="b">
        <f t="shared" si="131"/>
        <v>0</v>
      </c>
      <c r="X498" s="6" t="b">
        <f t="shared" si="132"/>
        <v>0</v>
      </c>
      <c r="Y498" s="6" t="b">
        <f t="shared" si="133"/>
        <v>0</v>
      </c>
      <c r="Z498" s="6" t="b">
        <f t="shared" si="134"/>
        <v>0</v>
      </c>
      <c r="AA498" s="6" t="b">
        <f t="shared" si="135"/>
        <v>0</v>
      </c>
      <c r="AB498" s="6" t="b">
        <f t="shared" si="136"/>
        <v>0</v>
      </c>
      <c r="AC498" s="6" t="b">
        <f t="shared" si="137"/>
        <v>0</v>
      </c>
      <c r="AD498" s="6" t="b">
        <f t="shared" si="138"/>
        <v>0</v>
      </c>
      <c r="AE498" s="6" t="b">
        <f>IF(Q498,IF(AND(LEN(O498)=7,COUNTIF(集荷不可!$A:$A,O498)=0),FALSE,TRUE),FALSE)</f>
        <v>0</v>
      </c>
      <c r="AF498" s="6" t="b">
        <f t="shared" si="139"/>
        <v>0</v>
      </c>
      <c r="AG498" s="6" t="b">
        <f t="shared" si="140"/>
        <v>0</v>
      </c>
    </row>
    <row r="499" spans="1:33" x14ac:dyDescent="0.45">
      <c r="A499" s="8"/>
      <c r="B499" s="8"/>
      <c r="C499" s="9"/>
      <c r="D499" s="9"/>
      <c r="E499" s="18"/>
      <c r="F499" s="8"/>
      <c r="G499" s="10"/>
      <c r="H499" s="10"/>
      <c r="I499" s="10"/>
      <c r="J499" s="11"/>
      <c r="K499" s="13"/>
      <c r="L499" s="14"/>
      <c r="M499" s="14"/>
      <c r="N499" s="10"/>
      <c r="O499" s="6" t="str">
        <f t="shared" si="141"/>
        <v/>
      </c>
      <c r="P499" s="6" t="str">
        <f t="shared" si="142"/>
        <v/>
      </c>
      <c r="Q499" s="6" t="b">
        <f t="shared" si="126"/>
        <v>0</v>
      </c>
      <c r="R499" s="6" t="b" cm="1">
        <f t="array" ref="R499">CheckIzonMoji(A499)</f>
        <v>0</v>
      </c>
      <c r="S499" s="6" t="b">
        <f t="shared" si="127"/>
        <v>0</v>
      </c>
      <c r="T499" s="6" t="b">
        <f t="shared" si="128"/>
        <v>0</v>
      </c>
      <c r="U499" s="6" t="b">
        <f t="shared" si="129"/>
        <v>0</v>
      </c>
      <c r="V499" s="6" t="b">
        <f t="shared" si="130"/>
        <v>0</v>
      </c>
      <c r="W499" s="6" t="b">
        <f t="shared" si="131"/>
        <v>0</v>
      </c>
      <c r="X499" s="6" t="b">
        <f t="shared" si="132"/>
        <v>0</v>
      </c>
      <c r="Y499" s="6" t="b">
        <f t="shared" si="133"/>
        <v>0</v>
      </c>
      <c r="Z499" s="6" t="b">
        <f t="shared" si="134"/>
        <v>0</v>
      </c>
      <c r="AA499" s="6" t="b">
        <f t="shared" si="135"/>
        <v>0</v>
      </c>
      <c r="AB499" s="6" t="b">
        <f t="shared" si="136"/>
        <v>0</v>
      </c>
      <c r="AC499" s="6" t="b">
        <f t="shared" si="137"/>
        <v>0</v>
      </c>
      <c r="AD499" s="6" t="b">
        <f t="shared" si="138"/>
        <v>0</v>
      </c>
      <c r="AE499" s="6" t="b">
        <f>IF(Q499,IF(AND(LEN(O499)=7,COUNTIF(集荷不可!$A:$A,O499)=0),FALSE,TRUE),FALSE)</f>
        <v>0</v>
      </c>
      <c r="AF499" s="6" t="b">
        <f t="shared" si="139"/>
        <v>0</v>
      </c>
      <c r="AG499" s="6" t="b">
        <f t="shared" si="140"/>
        <v>0</v>
      </c>
    </row>
    <row r="500" spans="1:33" x14ac:dyDescent="0.45">
      <c r="A500" s="8"/>
      <c r="B500" s="8"/>
      <c r="C500" s="9"/>
      <c r="D500" s="9"/>
      <c r="E500" s="18"/>
      <c r="F500" s="8"/>
      <c r="G500" s="10"/>
      <c r="H500" s="10"/>
      <c r="I500" s="10"/>
      <c r="J500" s="11"/>
      <c r="K500" s="13"/>
      <c r="L500" s="14"/>
      <c r="M500" s="14"/>
      <c r="N500" s="10"/>
      <c r="O500" s="6" t="str">
        <f t="shared" si="141"/>
        <v/>
      </c>
      <c r="P500" s="6" t="str">
        <f t="shared" si="142"/>
        <v/>
      </c>
      <c r="Q500" s="6" t="b">
        <f t="shared" si="126"/>
        <v>0</v>
      </c>
      <c r="R500" s="6" t="b" cm="1">
        <f t="array" ref="R500">CheckIzonMoji(A500)</f>
        <v>0</v>
      </c>
      <c r="S500" s="6" t="b">
        <f t="shared" si="127"/>
        <v>0</v>
      </c>
      <c r="T500" s="6" t="b">
        <f t="shared" si="128"/>
        <v>0</v>
      </c>
      <c r="U500" s="6" t="b">
        <f t="shared" si="129"/>
        <v>0</v>
      </c>
      <c r="V500" s="6" t="b">
        <f t="shared" si="130"/>
        <v>0</v>
      </c>
      <c r="W500" s="6" t="b">
        <f t="shared" si="131"/>
        <v>0</v>
      </c>
      <c r="X500" s="6" t="b">
        <f t="shared" si="132"/>
        <v>0</v>
      </c>
      <c r="Y500" s="6" t="b">
        <f t="shared" si="133"/>
        <v>0</v>
      </c>
      <c r="Z500" s="6" t="b">
        <f t="shared" si="134"/>
        <v>0</v>
      </c>
      <c r="AA500" s="6" t="b">
        <f t="shared" si="135"/>
        <v>0</v>
      </c>
      <c r="AB500" s="6" t="b">
        <f t="shared" si="136"/>
        <v>0</v>
      </c>
      <c r="AC500" s="6" t="b">
        <f t="shared" si="137"/>
        <v>0</v>
      </c>
      <c r="AD500" s="6" t="b">
        <f t="shared" si="138"/>
        <v>0</v>
      </c>
      <c r="AE500" s="6" t="b">
        <f>IF(Q500,IF(AND(LEN(O500)=7,COUNTIF(集荷不可!$A:$A,O500)=0),FALSE,TRUE),FALSE)</f>
        <v>0</v>
      </c>
      <c r="AF500" s="6" t="b">
        <f t="shared" si="139"/>
        <v>0</v>
      </c>
      <c r="AG500" s="6" t="b">
        <f t="shared" si="140"/>
        <v>0</v>
      </c>
    </row>
    <row r="501" spans="1:33" x14ac:dyDescent="0.45">
      <c r="A501" s="8"/>
      <c r="B501" s="8"/>
      <c r="C501" s="9"/>
      <c r="D501" s="9"/>
      <c r="E501" s="18"/>
      <c r="F501" s="8"/>
      <c r="G501" s="10"/>
      <c r="H501" s="10"/>
      <c r="I501" s="10"/>
      <c r="J501" s="11"/>
      <c r="K501" s="13"/>
      <c r="L501" s="14"/>
      <c r="M501" s="14"/>
      <c r="N501" s="10"/>
      <c r="O501" s="6" t="str">
        <f t="shared" si="141"/>
        <v/>
      </c>
      <c r="P501" s="6" t="str">
        <f t="shared" si="142"/>
        <v/>
      </c>
      <c r="Q501" s="6" t="b">
        <f t="shared" si="126"/>
        <v>0</v>
      </c>
      <c r="R501" s="6" t="b" cm="1">
        <f t="array" ref="R501">CheckIzonMoji(A501)</f>
        <v>0</v>
      </c>
      <c r="S501" s="6" t="b">
        <f t="shared" si="127"/>
        <v>0</v>
      </c>
      <c r="T501" s="6" t="b">
        <f t="shared" si="128"/>
        <v>0</v>
      </c>
      <c r="U501" s="6" t="b">
        <f t="shared" si="129"/>
        <v>0</v>
      </c>
      <c r="V501" s="6" t="b">
        <f t="shared" si="130"/>
        <v>0</v>
      </c>
      <c r="W501" s="6" t="b">
        <f t="shared" si="131"/>
        <v>0</v>
      </c>
      <c r="X501" s="6" t="b">
        <f t="shared" si="132"/>
        <v>0</v>
      </c>
      <c r="Y501" s="6" t="b">
        <f t="shared" si="133"/>
        <v>0</v>
      </c>
      <c r="Z501" s="6" t="b">
        <f t="shared" si="134"/>
        <v>0</v>
      </c>
      <c r="AA501" s="6" t="b">
        <f t="shared" si="135"/>
        <v>0</v>
      </c>
      <c r="AB501" s="6" t="b">
        <f t="shared" si="136"/>
        <v>0</v>
      </c>
      <c r="AC501" s="6" t="b">
        <f t="shared" si="137"/>
        <v>0</v>
      </c>
      <c r="AD501" s="6" t="b">
        <f t="shared" si="138"/>
        <v>0</v>
      </c>
      <c r="AE501" s="6" t="b">
        <f>IF(Q501,IF(AND(LEN(O501)=7,COUNTIF(集荷不可!$A:$A,O501)=0),FALSE,TRUE),FALSE)</f>
        <v>0</v>
      </c>
      <c r="AF501" s="6" t="b">
        <f t="shared" si="139"/>
        <v>0</v>
      </c>
      <c r="AG501" s="6" t="b">
        <f t="shared" si="140"/>
        <v>0</v>
      </c>
    </row>
    <row r="502" spans="1:33" x14ac:dyDescent="0.45">
      <c r="A502" s="8"/>
      <c r="B502" s="8"/>
      <c r="C502" s="9"/>
      <c r="D502" s="9"/>
      <c r="E502" s="18"/>
      <c r="F502" s="8"/>
      <c r="G502" s="10"/>
      <c r="H502" s="10"/>
      <c r="I502" s="10"/>
      <c r="J502" s="11"/>
      <c r="K502" s="13"/>
      <c r="L502" s="14"/>
      <c r="M502" s="14"/>
      <c r="N502" s="10"/>
      <c r="O502" s="6" t="str">
        <f t="shared" si="141"/>
        <v/>
      </c>
      <c r="P502" s="6" t="str">
        <f t="shared" si="142"/>
        <v/>
      </c>
      <c r="Q502" s="6" t="b">
        <f t="shared" si="126"/>
        <v>0</v>
      </c>
      <c r="R502" s="6" t="b" cm="1">
        <f t="array" ref="R502">CheckIzonMoji(A502)</f>
        <v>0</v>
      </c>
      <c r="S502" s="6" t="b">
        <f t="shared" si="127"/>
        <v>0</v>
      </c>
      <c r="T502" s="6" t="b">
        <f t="shared" si="128"/>
        <v>0</v>
      </c>
      <c r="U502" s="6" t="b">
        <f t="shared" si="129"/>
        <v>0</v>
      </c>
      <c r="V502" s="6" t="b">
        <f t="shared" si="130"/>
        <v>0</v>
      </c>
      <c r="W502" s="6" t="b">
        <f t="shared" si="131"/>
        <v>0</v>
      </c>
      <c r="X502" s="6" t="b">
        <f t="shared" si="132"/>
        <v>0</v>
      </c>
      <c r="Y502" s="6" t="b">
        <f t="shared" si="133"/>
        <v>0</v>
      </c>
      <c r="Z502" s="6" t="b">
        <f t="shared" si="134"/>
        <v>0</v>
      </c>
      <c r="AA502" s="6" t="b">
        <f t="shared" si="135"/>
        <v>0</v>
      </c>
      <c r="AB502" s="6" t="b">
        <f t="shared" si="136"/>
        <v>0</v>
      </c>
      <c r="AC502" s="6" t="b">
        <f t="shared" si="137"/>
        <v>0</v>
      </c>
      <c r="AD502" s="6" t="b">
        <f t="shared" si="138"/>
        <v>0</v>
      </c>
      <c r="AE502" s="6" t="b">
        <f>IF(Q502,IF(AND(LEN(O502)=7,COUNTIF(集荷不可!$A:$A,O502)=0),FALSE,TRUE),FALSE)</f>
        <v>0</v>
      </c>
      <c r="AF502" s="6" t="b">
        <f t="shared" si="139"/>
        <v>0</v>
      </c>
      <c r="AG502" s="6" t="b">
        <f t="shared" si="140"/>
        <v>0</v>
      </c>
    </row>
    <row r="503" spans="1:33" x14ac:dyDescent="0.45">
      <c r="A503" s="8"/>
      <c r="B503" s="8"/>
      <c r="C503" s="9"/>
      <c r="D503" s="9"/>
      <c r="E503" s="18"/>
      <c r="F503" s="8"/>
      <c r="G503" s="10"/>
      <c r="H503" s="10"/>
      <c r="I503" s="10"/>
      <c r="J503" s="11"/>
      <c r="K503" s="13"/>
      <c r="L503" s="14"/>
      <c r="M503" s="14"/>
      <c r="N503" s="10"/>
      <c r="O503" s="6" t="str">
        <f t="shared" si="141"/>
        <v/>
      </c>
      <c r="P503" s="6" t="str">
        <f t="shared" si="142"/>
        <v/>
      </c>
      <c r="Q503" s="6" t="b">
        <f t="shared" si="126"/>
        <v>0</v>
      </c>
      <c r="R503" s="6" t="b" cm="1">
        <f t="array" ref="R503">CheckIzonMoji(A503)</f>
        <v>0</v>
      </c>
      <c r="S503" s="6" t="b">
        <f t="shared" si="127"/>
        <v>0</v>
      </c>
      <c r="T503" s="6" t="b">
        <f t="shared" si="128"/>
        <v>0</v>
      </c>
      <c r="U503" s="6" t="b">
        <f t="shared" si="129"/>
        <v>0</v>
      </c>
      <c r="V503" s="6" t="b">
        <f t="shared" si="130"/>
        <v>0</v>
      </c>
      <c r="W503" s="6" t="b">
        <f t="shared" si="131"/>
        <v>0</v>
      </c>
      <c r="X503" s="6" t="b">
        <f t="shared" si="132"/>
        <v>0</v>
      </c>
      <c r="Y503" s="6" t="b">
        <f t="shared" si="133"/>
        <v>0</v>
      </c>
      <c r="Z503" s="6" t="b">
        <f t="shared" si="134"/>
        <v>0</v>
      </c>
      <c r="AA503" s="6" t="b">
        <f t="shared" si="135"/>
        <v>0</v>
      </c>
      <c r="AB503" s="6" t="b">
        <f t="shared" si="136"/>
        <v>0</v>
      </c>
      <c r="AC503" s="6" t="b">
        <f t="shared" si="137"/>
        <v>0</v>
      </c>
      <c r="AD503" s="6" t="b">
        <f t="shared" si="138"/>
        <v>0</v>
      </c>
      <c r="AE503" s="6" t="b">
        <f>IF(Q503,IF(AND(LEN(O503)=7,COUNTIF(集荷不可!$A:$A,O503)=0),FALSE,TRUE),FALSE)</f>
        <v>0</v>
      </c>
      <c r="AF503" s="6" t="b">
        <f t="shared" si="139"/>
        <v>0</v>
      </c>
      <c r="AG503" s="6" t="b">
        <f t="shared" si="140"/>
        <v>0</v>
      </c>
    </row>
    <row r="504" spans="1:33" x14ac:dyDescent="0.45">
      <c r="A504" s="8"/>
      <c r="B504" s="8"/>
      <c r="C504" s="9"/>
      <c r="D504" s="9"/>
      <c r="E504" s="18"/>
      <c r="F504" s="8"/>
      <c r="G504" s="10"/>
      <c r="H504" s="10"/>
      <c r="I504" s="10"/>
      <c r="J504" s="11"/>
      <c r="K504" s="13"/>
      <c r="L504" s="14"/>
      <c r="M504" s="14"/>
      <c r="N504" s="10"/>
      <c r="O504" s="6" t="str">
        <f t="shared" si="141"/>
        <v/>
      </c>
      <c r="P504" s="6" t="str">
        <f t="shared" si="142"/>
        <v/>
      </c>
      <c r="Q504" s="6" t="b">
        <f t="shared" si="126"/>
        <v>0</v>
      </c>
      <c r="R504" s="6" t="b" cm="1">
        <f t="array" ref="R504">CheckIzonMoji(A504)</f>
        <v>0</v>
      </c>
      <c r="S504" s="6" t="b">
        <f t="shared" si="127"/>
        <v>0</v>
      </c>
      <c r="T504" s="6" t="b">
        <f t="shared" si="128"/>
        <v>0</v>
      </c>
      <c r="U504" s="6" t="b">
        <f t="shared" si="129"/>
        <v>0</v>
      </c>
      <c r="V504" s="6" t="b">
        <f t="shared" si="130"/>
        <v>0</v>
      </c>
      <c r="W504" s="6" t="b">
        <f t="shared" si="131"/>
        <v>0</v>
      </c>
      <c r="X504" s="6" t="b">
        <f t="shared" si="132"/>
        <v>0</v>
      </c>
      <c r="Y504" s="6" t="b">
        <f t="shared" si="133"/>
        <v>0</v>
      </c>
      <c r="Z504" s="6" t="b">
        <f t="shared" si="134"/>
        <v>0</v>
      </c>
      <c r="AA504" s="6" t="b">
        <f t="shared" si="135"/>
        <v>0</v>
      </c>
      <c r="AB504" s="6" t="b">
        <f t="shared" si="136"/>
        <v>0</v>
      </c>
      <c r="AC504" s="6" t="b">
        <f t="shared" si="137"/>
        <v>0</v>
      </c>
      <c r="AD504" s="6" t="b">
        <f t="shared" si="138"/>
        <v>0</v>
      </c>
      <c r="AE504" s="6" t="b">
        <f>IF(Q504,IF(AND(LEN(O504)=7,COUNTIF(集荷不可!$A:$A,O504)=0),FALSE,TRUE),FALSE)</f>
        <v>0</v>
      </c>
      <c r="AF504" s="6" t="b">
        <f t="shared" si="139"/>
        <v>0</v>
      </c>
      <c r="AG504" s="6" t="b">
        <f t="shared" si="140"/>
        <v>0</v>
      </c>
    </row>
    <row r="505" spans="1:33" x14ac:dyDescent="0.45">
      <c r="A505" s="8"/>
      <c r="B505" s="8"/>
      <c r="C505" s="9"/>
      <c r="D505" s="9"/>
      <c r="E505" s="18"/>
      <c r="F505" s="8"/>
      <c r="G505" s="10"/>
      <c r="H505" s="10"/>
      <c r="I505" s="10"/>
      <c r="J505" s="11"/>
      <c r="K505" s="13"/>
      <c r="L505" s="14"/>
      <c r="M505" s="14"/>
      <c r="N505" s="10"/>
      <c r="O505" s="6" t="str">
        <f t="shared" si="141"/>
        <v/>
      </c>
      <c r="P505" s="6" t="str">
        <f t="shared" si="142"/>
        <v/>
      </c>
      <c r="Q505" s="6" t="b">
        <f t="shared" si="126"/>
        <v>0</v>
      </c>
      <c r="R505" s="6" t="b" cm="1">
        <f t="array" ref="R505">CheckIzonMoji(A505)</f>
        <v>0</v>
      </c>
      <c r="S505" s="6" t="b">
        <f t="shared" si="127"/>
        <v>0</v>
      </c>
      <c r="T505" s="6" t="b">
        <f t="shared" si="128"/>
        <v>0</v>
      </c>
      <c r="U505" s="6" t="b">
        <f t="shared" si="129"/>
        <v>0</v>
      </c>
      <c r="V505" s="6" t="b">
        <f t="shared" si="130"/>
        <v>0</v>
      </c>
      <c r="W505" s="6" t="b">
        <f t="shared" si="131"/>
        <v>0</v>
      </c>
      <c r="X505" s="6" t="b">
        <f t="shared" si="132"/>
        <v>0</v>
      </c>
      <c r="Y505" s="6" t="b">
        <f t="shared" si="133"/>
        <v>0</v>
      </c>
      <c r="Z505" s="6" t="b">
        <f t="shared" si="134"/>
        <v>0</v>
      </c>
      <c r="AA505" s="6" t="b">
        <f t="shared" si="135"/>
        <v>0</v>
      </c>
      <c r="AB505" s="6" t="b">
        <f t="shared" si="136"/>
        <v>0</v>
      </c>
      <c r="AC505" s="6" t="b">
        <f t="shared" si="137"/>
        <v>0</v>
      </c>
      <c r="AD505" s="6" t="b">
        <f t="shared" si="138"/>
        <v>0</v>
      </c>
      <c r="AE505" s="6" t="b">
        <f>IF(Q505,IF(AND(LEN(O505)=7,COUNTIF(集荷不可!$A:$A,O505)=0),FALSE,TRUE),FALSE)</f>
        <v>0</v>
      </c>
      <c r="AF505" s="6" t="b">
        <f t="shared" si="139"/>
        <v>0</v>
      </c>
      <c r="AG505" s="6" t="b">
        <f t="shared" si="140"/>
        <v>0</v>
      </c>
    </row>
    <row r="506" spans="1:33" x14ac:dyDescent="0.45">
      <c r="A506" s="8"/>
      <c r="B506" s="8"/>
      <c r="C506" s="9"/>
      <c r="D506" s="9"/>
      <c r="E506" s="18"/>
      <c r="F506" s="8"/>
      <c r="G506" s="10"/>
      <c r="H506" s="10"/>
      <c r="I506" s="10"/>
      <c r="J506" s="11"/>
      <c r="K506" s="13"/>
      <c r="L506" s="14"/>
      <c r="M506" s="14"/>
      <c r="N506" s="10"/>
      <c r="O506" s="6" t="str">
        <f t="shared" si="141"/>
        <v/>
      </c>
      <c r="P506" s="6" t="str">
        <f t="shared" si="142"/>
        <v/>
      </c>
      <c r="Q506" s="6" t="b">
        <f t="shared" si="126"/>
        <v>0</v>
      </c>
      <c r="R506" s="6" t="b" cm="1">
        <f t="array" ref="R506">CheckIzonMoji(A506)</f>
        <v>0</v>
      </c>
      <c r="S506" s="6" t="b">
        <f t="shared" si="127"/>
        <v>0</v>
      </c>
      <c r="T506" s="6" t="b">
        <f t="shared" si="128"/>
        <v>0</v>
      </c>
      <c r="U506" s="6" t="b">
        <f t="shared" si="129"/>
        <v>0</v>
      </c>
      <c r="V506" s="6" t="b">
        <f t="shared" si="130"/>
        <v>0</v>
      </c>
      <c r="W506" s="6" t="b">
        <f t="shared" si="131"/>
        <v>0</v>
      </c>
      <c r="X506" s="6" t="b">
        <f t="shared" si="132"/>
        <v>0</v>
      </c>
      <c r="Y506" s="6" t="b">
        <f t="shared" si="133"/>
        <v>0</v>
      </c>
      <c r="Z506" s="6" t="b">
        <f t="shared" si="134"/>
        <v>0</v>
      </c>
      <c r="AA506" s="6" t="b">
        <f t="shared" si="135"/>
        <v>0</v>
      </c>
      <c r="AB506" s="6" t="b">
        <f t="shared" si="136"/>
        <v>0</v>
      </c>
      <c r="AC506" s="6" t="b">
        <f t="shared" si="137"/>
        <v>0</v>
      </c>
      <c r="AD506" s="6" t="b">
        <f t="shared" si="138"/>
        <v>0</v>
      </c>
      <c r="AE506" s="6" t="b">
        <f>IF(Q506,IF(AND(LEN(O506)=7,COUNTIF(集荷不可!$A:$A,O506)=0),FALSE,TRUE),FALSE)</f>
        <v>0</v>
      </c>
      <c r="AF506" s="6" t="b">
        <f t="shared" si="139"/>
        <v>0</v>
      </c>
      <c r="AG506" s="6" t="b">
        <f t="shared" si="140"/>
        <v>0</v>
      </c>
    </row>
    <row r="507" spans="1:33" x14ac:dyDescent="0.45">
      <c r="A507" s="8"/>
      <c r="B507" s="8"/>
      <c r="C507" s="9"/>
      <c r="D507" s="9"/>
      <c r="E507" s="18"/>
      <c r="F507" s="8"/>
      <c r="G507" s="10"/>
      <c r="H507" s="10"/>
      <c r="I507" s="10"/>
      <c r="J507" s="11"/>
      <c r="K507" s="13"/>
      <c r="L507" s="14"/>
      <c r="M507" s="14"/>
      <c r="N507" s="10"/>
      <c r="O507" s="6" t="str">
        <f t="shared" si="141"/>
        <v/>
      </c>
      <c r="P507" s="6" t="str">
        <f t="shared" si="142"/>
        <v/>
      </c>
      <c r="Q507" s="6" t="b">
        <f t="shared" si="126"/>
        <v>0</v>
      </c>
      <c r="R507" s="6" t="b" cm="1">
        <f t="array" ref="R507">CheckIzonMoji(A507)</f>
        <v>0</v>
      </c>
      <c r="S507" s="6" t="b">
        <f t="shared" si="127"/>
        <v>0</v>
      </c>
      <c r="T507" s="6" t="b">
        <f t="shared" si="128"/>
        <v>0</v>
      </c>
      <c r="U507" s="6" t="b">
        <f t="shared" si="129"/>
        <v>0</v>
      </c>
      <c r="V507" s="6" t="b">
        <f t="shared" si="130"/>
        <v>0</v>
      </c>
      <c r="W507" s="6" t="b">
        <f t="shared" si="131"/>
        <v>0</v>
      </c>
      <c r="X507" s="6" t="b">
        <f t="shared" si="132"/>
        <v>0</v>
      </c>
      <c r="Y507" s="6" t="b">
        <f t="shared" si="133"/>
        <v>0</v>
      </c>
      <c r="Z507" s="6" t="b">
        <f t="shared" si="134"/>
        <v>0</v>
      </c>
      <c r="AA507" s="6" t="b">
        <f t="shared" si="135"/>
        <v>0</v>
      </c>
      <c r="AB507" s="6" t="b">
        <f t="shared" si="136"/>
        <v>0</v>
      </c>
      <c r="AC507" s="6" t="b">
        <f t="shared" si="137"/>
        <v>0</v>
      </c>
      <c r="AD507" s="6" t="b">
        <f t="shared" si="138"/>
        <v>0</v>
      </c>
      <c r="AE507" s="6" t="b">
        <f>IF(Q507,IF(AND(LEN(O507)=7,COUNTIF(集荷不可!$A:$A,O507)=0),FALSE,TRUE),FALSE)</f>
        <v>0</v>
      </c>
      <c r="AF507" s="6" t="b">
        <f t="shared" si="139"/>
        <v>0</v>
      </c>
      <c r="AG507" s="6" t="b">
        <f t="shared" si="140"/>
        <v>0</v>
      </c>
    </row>
    <row r="508" spans="1:33" x14ac:dyDescent="0.45">
      <c r="A508" s="8"/>
      <c r="B508" s="8"/>
      <c r="C508" s="9"/>
      <c r="D508" s="9"/>
      <c r="E508" s="18"/>
      <c r="F508" s="8"/>
      <c r="G508" s="10"/>
      <c r="H508" s="10"/>
      <c r="I508" s="10"/>
      <c r="J508" s="11"/>
      <c r="K508" s="13"/>
      <c r="L508" s="14"/>
      <c r="M508" s="14"/>
      <c r="N508" s="10"/>
      <c r="O508" s="6" t="str">
        <f t="shared" si="141"/>
        <v/>
      </c>
      <c r="P508" s="6" t="str">
        <f t="shared" si="142"/>
        <v/>
      </c>
      <c r="Q508" s="6" t="b">
        <f t="shared" si="126"/>
        <v>0</v>
      </c>
      <c r="R508" s="6" t="b" cm="1">
        <f t="array" ref="R508">CheckIzonMoji(A508)</f>
        <v>0</v>
      </c>
      <c r="S508" s="6" t="b">
        <f t="shared" si="127"/>
        <v>0</v>
      </c>
      <c r="T508" s="6" t="b">
        <f t="shared" si="128"/>
        <v>0</v>
      </c>
      <c r="U508" s="6" t="b">
        <f t="shared" si="129"/>
        <v>0</v>
      </c>
      <c r="V508" s="6" t="b">
        <f t="shared" si="130"/>
        <v>0</v>
      </c>
      <c r="W508" s="6" t="b">
        <f t="shared" si="131"/>
        <v>0</v>
      </c>
      <c r="X508" s="6" t="b">
        <f t="shared" si="132"/>
        <v>0</v>
      </c>
      <c r="Y508" s="6" t="b">
        <f t="shared" si="133"/>
        <v>0</v>
      </c>
      <c r="Z508" s="6" t="b">
        <f t="shared" si="134"/>
        <v>0</v>
      </c>
      <c r="AA508" s="6" t="b">
        <f t="shared" si="135"/>
        <v>0</v>
      </c>
      <c r="AB508" s="6" t="b">
        <f t="shared" si="136"/>
        <v>0</v>
      </c>
      <c r="AC508" s="6" t="b">
        <f t="shared" si="137"/>
        <v>0</v>
      </c>
      <c r="AD508" s="6" t="b">
        <f t="shared" si="138"/>
        <v>0</v>
      </c>
      <c r="AE508" s="6" t="b">
        <f>IF(Q508,IF(AND(LEN(O508)=7,COUNTIF(集荷不可!$A:$A,O508)=0),FALSE,TRUE),FALSE)</f>
        <v>0</v>
      </c>
      <c r="AF508" s="6" t="b">
        <f t="shared" si="139"/>
        <v>0</v>
      </c>
      <c r="AG508" s="6" t="b">
        <f t="shared" si="140"/>
        <v>0</v>
      </c>
    </row>
    <row r="509" spans="1:33" x14ac:dyDescent="0.45">
      <c r="A509" s="8"/>
      <c r="B509" s="8"/>
      <c r="C509" s="9"/>
      <c r="D509" s="9"/>
      <c r="E509" s="18"/>
      <c r="F509" s="8"/>
      <c r="G509" s="10"/>
      <c r="H509" s="10"/>
      <c r="I509" s="10"/>
      <c r="J509" s="11"/>
      <c r="K509" s="13"/>
      <c r="L509" s="14"/>
      <c r="M509" s="14"/>
      <c r="N509" s="10"/>
      <c r="O509" s="6" t="str">
        <f t="shared" si="141"/>
        <v/>
      </c>
      <c r="P509" s="6" t="str">
        <f t="shared" si="142"/>
        <v/>
      </c>
      <c r="Q509" s="6" t="b">
        <f t="shared" si="126"/>
        <v>0</v>
      </c>
      <c r="R509" s="6" t="b" cm="1">
        <f t="array" ref="R509">CheckIzonMoji(A509)</f>
        <v>0</v>
      </c>
      <c r="S509" s="6" t="b">
        <f t="shared" si="127"/>
        <v>0</v>
      </c>
      <c r="T509" s="6" t="b">
        <f t="shared" si="128"/>
        <v>0</v>
      </c>
      <c r="U509" s="6" t="b">
        <f t="shared" si="129"/>
        <v>0</v>
      </c>
      <c r="V509" s="6" t="b">
        <f t="shared" si="130"/>
        <v>0</v>
      </c>
      <c r="W509" s="6" t="b">
        <f t="shared" si="131"/>
        <v>0</v>
      </c>
      <c r="X509" s="6" t="b">
        <f t="shared" si="132"/>
        <v>0</v>
      </c>
      <c r="Y509" s="6" t="b">
        <f t="shared" si="133"/>
        <v>0</v>
      </c>
      <c r="Z509" s="6" t="b">
        <f t="shared" si="134"/>
        <v>0</v>
      </c>
      <c r="AA509" s="6" t="b">
        <f t="shared" si="135"/>
        <v>0</v>
      </c>
      <c r="AB509" s="6" t="b">
        <f t="shared" si="136"/>
        <v>0</v>
      </c>
      <c r="AC509" s="6" t="b">
        <f t="shared" si="137"/>
        <v>0</v>
      </c>
      <c r="AD509" s="6" t="b">
        <f t="shared" si="138"/>
        <v>0</v>
      </c>
      <c r="AE509" s="6" t="b">
        <f>IF(Q509,IF(AND(LEN(O509)=7,COUNTIF(集荷不可!$A:$A,O509)=0),FALSE,TRUE),FALSE)</f>
        <v>0</v>
      </c>
      <c r="AF509" s="6" t="b">
        <f t="shared" si="139"/>
        <v>0</v>
      </c>
      <c r="AG509" s="6" t="b">
        <f t="shared" si="140"/>
        <v>0</v>
      </c>
    </row>
    <row r="510" spans="1:33" x14ac:dyDescent="0.45">
      <c r="A510" s="8"/>
      <c r="B510" s="8"/>
      <c r="C510" s="9"/>
      <c r="D510" s="9"/>
      <c r="E510" s="18"/>
      <c r="F510" s="8"/>
      <c r="G510" s="10"/>
      <c r="H510" s="10"/>
      <c r="I510" s="10"/>
      <c r="J510" s="11"/>
      <c r="K510" s="13"/>
      <c r="L510" s="14"/>
      <c r="M510" s="14"/>
      <c r="N510" s="10"/>
      <c r="O510" s="6" t="str">
        <f t="shared" si="141"/>
        <v/>
      </c>
      <c r="P510" s="6" t="str">
        <f t="shared" si="142"/>
        <v/>
      </c>
      <c r="Q510" s="6" t="b">
        <f t="shared" si="126"/>
        <v>0</v>
      </c>
      <c r="R510" s="6" t="b" cm="1">
        <f t="array" ref="R510">CheckIzonMoji(A510)</f>
        <v>0</v>
      </c>
      <c r="S510" s="6" t="b">
        <f t="shared" si="127"/>
        <v>0</v>
      </c>
      <c r="T510" s="6" t="b">
        <f t="shared" si="128"/>
        <v>0</v>
      </c>
      <c r="U510" s="6" t="b">
        <f t="shared" si="129"/>
        <v>0</v>
      </c>
      <c r="V510" s="6" t="b">
        <f t="shared" si="130"/>
        <v>0</v>
      </c>
      <c r="W510" s="6" t="b">
        <f t="shared" si="131"/>
        <v>0</v>
      </c>
      <c r="X510" s="6" t="b">
        <f t="shared" si="132"/>
        <v>0</v>
      </c>
      <c r="Y510" s="6" t="b">
        <f t="shared" si="133"/>
        <v>0</v>
      </c>
      <c r="Z510" s="6" t="b">
        <f t="shared" si="134"/>
        <v>0</v>
      </c>
      <c r="AA510" s="6" t="b">
        <f t="shared" si="135"/>
        <v>0</v>
      </c>
      <c r="AB510" s="6" t="b">
        <f t="shared" si="136"/>
        <v>0</v>
      </c>
      <c r="AC510" s="6" t="b">
        <f t="shared" si="137"/>
        <v>0</v>
      </c>
      <c r="AD510" s="6" t="b">
        <f t="shared" si="138"/>
        <v>0</v>
      </c>
      <c r="AE510" s="6" t="b">
        <f>IF(Q510,IF(AND(LEN(O510)=7,COUNTIF(集荷不可!$A:$A,O510)=0),FALSE,TRUE),FALSE)</f>
        <v>0</v>
      </c>
      <c r="AF510" s="6" t="b">
        <f t="shared" si="139"/>
        <v>0</v>
      </c>
      <c r="AG510" s="6" t="b">
        <f t="shared" si="140"/>
        <v>0</v>
      </c>
    </row>
    <row r="511" spans="1:33" x14ac:dyDescent="0.45">
      <c r="A511" s="8"/>
      <c r="B511" s="8"/>
      <c r="C511" s="9"/>
      <c r="D511" s="9"/>
      <c r="E511" s="18"/>
      <c r="F511" s="8"/>
      <c r="G511" s="10"/>
      <c r="H511" s="10"/>
      <c r="I511" s="10"/>
      <c r="J511" s="11"/>
      <c r="K511" s="13"/>
      <c r="L511" s="14"/>
      <c r="M511" s="14"/>
      <c r="N511" s="10"/>
      <c r="O511" s="6" t="str">
        <f t="shared" si="141"/>
        <v/>
      </c>
      <c r="P511" s="6" t="str">
        <f t="shared" si="142"/>
        <v/>
      </c>
      <c r="Q511" s="6" t="b">
        <f t="shared" si="126"/>
        <v>0</v>
      </c>
      <c r="R511" s="6" t="b" cm="1">
        <f t="array" ref="R511">CheckIzonMoji(A511)</f>
        <v>0</v>
      </c>
      <c r="S511" s="6" t="b">
        <f t="shared" si="127"/>
        <v>0</v>
      </c>
      <c r="T511" s="6" t="b">
        <f t="shared" si="128"/>
        <v>0</v>
      </c>
      <c r="U511" s="6" t="b">
        <f t="shared" si="129"/>
        <v>0</v>
      </c>
      <c r="V511" s="6" t="b">
        <f t="shared" si="130"/>
        <v>0</v>
      </c>
      <c r="W511" s="6" t="b">
        <f t="shared" si="131"/>
        <v>0</v>
      </c>
      <c r="X511" s="6" t="b">
        <f t="shared" si="132"/>
        <v>0</v>
      </c>
      <c r="Y511" s="6" t="b">
        <f t="shared" si="133"/>
        <v>0</v>
      </c>
      <c r="Z511" s="6" t="b">
        <f t="shared" si="134"/>
        <v>0</v>
      </c>
      <c r="AA511" s="6" t="b">
        <f t="shared" si="135"/>
        <v>0</v>
      </c>
      <c r="AB511" s="6" t="b">
        <f t="shared" si="136"/>
        <v>0</v>
      </c>
      <c r="AC511" s="6" t="b">
        <f t="shared" si="137"/>
        <v>0</v>
      </c>
      <c r="AD511" s="6" t="b">
        <f t="shared" si="138"/>
        <v>0</v>
      </c>
      <c r="AE511" s="6" t="b">
        <f>IF(Q511,IF(AND(LEN(O511)=7,COUNTIF(集荷不可!$A:$A,O511)=0),FALSE,TRUE),FALSE)</f>
        <v>0</v>
      </c>
      <c r="AF511" s="6" t="b">
        <f t="shared" si="139"/>
        <v>0</v>
      </c>
      <c r="AG511" s="6" t="b">
        <f t="shared" si="140"/>
        <v>0</v>
      </c>
    </row>
    <row r="512" spans="1:33" x14ac:dyDescent="0.45">
      <c r="A512" s="8"/>
      <c r="B512" s="8"/>
      <c r="C512" s="9"/>
      <c r="D512" s="9"/>
      <c r="E512" s="18"/>
      <c r="F512" s="8"/>
      <c r="G512" s="10"/>
      <c r="H512" s="10"/>
      <c r="I512" s="10"/>
      <c r="J512" s="11"/>
      <c r="K512" s="13"/>
      <c r="L512" s="14"/>
      <c r="M512" s="14"/>
      <c r="N512" s="10"/>
      <c r="O512" s="6" t="str">
        <f t="shared" si="141"/>
        <v/>
      </c>
      <c r="P512" s="6" t="str">
        <f t="shared" si="142"/>
        <v/>
      </c>
      <c r="Q512" s="6" t="b">
        <f t="shared" si="126"/>
        <v>0</v>
      </c>
      <c r="R512" s="6" t="b" cm="1">
        <f t="array" ref="R512">CheckIzonMoji(A512)</f>
        <v>0</v>
      </c>
      <c r="S512" s="6" t="b">
        <f t="shared" si="127"/>
        <v>0</v>
      </c>
      <c r="T512" s="6" t="b">
        <f t="shared" si="128"/>
        <v>0</v>
      </c>
      <c r="U512" s="6" t="b">
        <f t="shared" si="129"/>
        <v>0</v>
      </c>
      <c r="V512" s="6" t="b">
        <f t="shared" si="130"/>
        <v>0</v>
      </c>
      <c r="W512" s="6" t="b">
        <f t="shared" si="131"/>
        <v>0</v>
      </c>
      <c r="X512" s="6" t="b">
        <f t="shared" si="132"/>
        <v>0</v>
      </c>
      <c r="Y512" s="6" t="b">
        <f t="shared" si="133"/>
        <v>0</v>
      </c>
      <c r="Z512" s="6" t="b">
        <f t="shared" si="134"/>
        <v>0</v>
      </c>
      <c r="AA512" s="6" t="b">
        <f t="shared" si="135"/>
        <v>0</v>
      </c>
      <c r="AB512" s="6" t="b">
        <f t="shared" si="136"/>
        <v>0</v>
      </c>
      <c r="AC512" s="6" t="b">
        <f t="shared" si="137"/>
        <v>0</v>
      </c>
      <c r="AD512" s="6" t="b">
        <f t="shared" si="138"/>
        <v>0</v>
      </c>
      <c r="AE512" s="6" t="b">
        <f>IF(Q512,IF(AND(LEN(O512)=7,COUNTIF(集荷不可!$A:$A,O512)=0),FALSE,TRUE),FALSE)</f>
        <v>0</v>
      </c>
      <c r="AF512" s="6" t="b">
        <f t="shared" si="139"/>
        <v>0</v>
      </c>
      <c r="AG512" s="6" t="b">
        <f t="shared" si="140"/>
        <v>0</v>
      </c>
    </row>
    <row r="513" spans="1:33" x14ac:dyDescent="0.45">
      <c r="A513" s="8"/>
      <c r="B513" s="8"/>
      <c r="C513" s="9"/>
      <c r="D513" s="9"/>
      <c r="E513" s="18"/>
      <c r="F513" s="8"/>
      <c r="G513" s="10"/>
      <c r="H513" s="10"/>
      <c r="I513" s="10"/>
      <c r="J513" s="11"/>
      <c r="K513" s="13"/>
      <c r="L513" s="14"/>
      <c r="M513" s="14"/>
      <c r="N513" s="10"/>
      <c r="O513" s="6" t="str">
        <f t="shared" si="141"/>
        <v/>
      </c>
      <c r="P513" s="6" t="str">
        <f t="shared" si="142"/>
        <v/>
      </c>
      <c r="Q513" s="6" t="b">
        <f t="shared" si="126"/>
        <v>0</v>
      </c>
      <c r="R513" s="6" t="b" cm="1">
        <f t="array" ref="R513">CheckIzonMoji(A513)</f>
        <v>0</v>
      </c>
      <c r="S513" s="6" t="b">
        <f t="shared" si="127"/>
        <v>0</v>
      </c>
      <c r="T513" s="6" t="b">
        <f t="shared" si="128"/>
        <v>0</v>
      </c>
      <c r="U513" s="6" t="b">
        <f t="shared" si="129"/>
        <v>0</v>
      </c>
      <c r="V513" s="6" t="b">
        <f t="shared" si="130"/>
        <v>0</v>
      </c>
      <c r="W513" s="6" t="b">
        <f t="shared" si="131"/>
        <v>0</v>
      </c>
      <c r="X513" s="6" t="b">
        <f t="shared" si="132"/>
        <v>0</v>
      </c>
      <c r="Y513" s="6" t="b">
        <f t="shared" si="133"/>
        <v>0</v>
      </c>
      <c r="Z513" s="6" t="b">
        <f t="shared" si="134"/>
        <v>0</v>
      </c>
      <c r="AA513" s="6" t="b">
        <f t="shared" si="135"/>
        <v>0</v>
      </c>
      <c r="AB513" s="6" t="b">
        <f t="shared" si="136"/>
        <v>0</v>
      </c>
      <c r="AC513" s="6" t="b">
        <f t="shared" si="137"/>
        <v>0</v>
      </c>
      <c r="AD513" s="6" t="b">
        <f t="shared" si="138"/>
        <v>0</v>
      </c>
      <c r="AE513" s="6" t="b">
        <f>IF(Q513,IF(AND(LEN(O513)=7,COUNTIF(集荷不可!$A:$A,O513)=0),FALSE,TRUE),FALSE)</f>
        <v>0</v>
      </c>
      <c r="AF513" s="6" t="b">
        <f t="shared" si="139"/>
        <v>0</v>
      </c>
      <c r="AG513" s="6" t="b">
        <f t="shared" si="140"/>
        <v>0</v>
      </c>
    </row>
    <row r="514" spans="1:33" x14ac:dyDescent="0.45">
      <c r="A514" s="8"/>
      <c r="B514" s="8"/>
      <c r="C514" s="9"/>
      <c r="D514" s="9"/>
      <c r="E514" s="18"/>
      <c r="F514" s="8"/>
      <c r="G514" s="10"/>
      <c r="H514" s="10"/>
      <c r="I514" s="10"/>
      <c r="J514" s="11"/>
      <c r="K514" s="13"/>
      <c r="L514" s="14"/>
      <c r="M514" s="14"/>
      <c r="N514" s="10"/>
      <c r="O514" s="6" t="str">
        <f t="shared" si="141"/>
        <v/>
      </c>
      <c r="P514" s="6" t="str">
        <f t="shared" si="142"/>
        <v/>
      </c>
      <c r="Q514" s="6" t="b">
        <f t="shared" si="126"/>
        <v>0</v>
      </c>
      <c r="R514" s="6" t="b" cm="1">
        <f t="array" ref="R514">CheckIzonMoji(A514)</f>
        <v>0</v>
      </c>
      <c r="S514" s="6" t="b">
        <f t="shared" si="127"/>
        <v>0</v>
      </c>
      <c r="T514" s="6" t="b">
        <f t="shared" si="128"/>
        <v>0</v>
      </c>
      <c r="U514" s="6" t="b">
        <f t="shared" si="129"/>
        <v>0</v>
      </c>
      <c r="V514" s="6" t="b">
        <f t="shared" si="130"/>
        <v>0</v>
      </c>
      <c r="W514" s="6" t="b">
        <f t="shared" si="131"/>
        <v>0</v>
      </c>
      <c r="X514" s="6" t="b">
        <f t="shared" si="132"/>
        <v>0</v>
      </c>
      <c r="Y514" s="6" t="b">
        <f t="shared" si="133"/>
        <v>0</v>
      </c>
      <c r="Z514" s="6" t="b">
        <f t="shared" si="134"/>
        <v>0</v>
      </c>
      <c r="AA514" s="6" t="b">
        <f t="shared" si="135"/>
        <v>0</v>
      </c>
      <c r="AB514" s="6" t="b">
        <f t="shared" si="136"/>
        <v>0</v>
      </c>
      <c r="AC514" s="6" t="b">
        <f t="shared" si="137"/>
        <v>0</v>
      </c>
      <c r="AD514" s="6" t="b">
        <f t="shared" si="138"/>
        <v>0</v>
      </c>
      <c r="AE514" s="6" t="b">
        <f>IF(Q514,IF(AND(LEN(O514)=7,COUNTIF(集荷不可!$A:$A,O514)=0),FALSE,TRUE),FALSE)</f>
        <v>0</v>
      </c>
      <c r="AF514" s="6" t="b">
        <f t="shared" si="139"/>
        <v>0</v>
      </c>
      <c r="AG514" s="6" t="b">
        <f t="shared" si="140"/>
        <v>0</v>
      </c>
    </row>
    <row r="515" spans="1:33" x14ac:dyDescent="0.45">
      <c r="A515" s="8"/>
      <c r="B515" s="8"/>
      <c r="C515" s="9"/>
      <c r="D515" s="9"/>
      <c r="E515" s="18"/>
      <c r="F515" s="8"/>
      <c r="G515" s="10"/>
      <c r="H515" s="10"/>
      <c r="I515" s="10"/>
      <c r="J515" s="11"/>
      <c r="K515" s="13"/>
      <c r="L515" s="14"/>
      <c r="M515" s="14"/>
      <c r="N515" s="10"/>
      <c r="O515" s="6" t="str">
        <f t="shared" si="141"/>
        <v/>
      </c>
      <c r="P515" s="6" t="str">
        <f t="shared" si="142"/>
        <v/>
      </c>
      <c r="Q515" s="6" t="b">
        <f t="shared" si="126"/>
        <v>0</v>
      </c>
      <c r="R515" s="6" t="b" cm="1">
        <f t="array" ref="R515">CheckIzonMoji(A515)</f>
        <v>0</v>
      </c>
      <c r="S515" s="6" t="b">
        <f t="shared" si="127"/>
        <v>0</v>
      </c>
      <c r="T515" s="6" t="b">
        <f t="shared" si="128"/>
        <v>0</v>
      </c>
      <c r="U515" s="6" t="b">
        <f t="shared" si="129"/>
        <v>0</v>
      </c>
      <c r="V515" s="6" t="b">
        <f t="shared" si="130"/>
        <v>0</v>
      </c>
      <c r="W515" s="6" t="b">
        <f t="shared" si="131"/>
        <v>0</v>
      </c>
      <c r="X515" s="6" t="b">
        <f t="shared" si="132"/>
        <v>0</v>
      </c>
      <c r="Y515" s="6" t="b">
        <f t="shared" si="133"/>
        <v>0</v>
      </c>
      <c r="Z515" s="6" t="b">
        <f t="shared" si="134"/>
        <v>0</v>
      </c>
      <c r="AA515" s="6" t="b">
        <f t="shared" si="135"/>
        <v>0</v>
      </c>
      <c r="AB515" s="6" t="b">
        <f t="shared" si="136"/>
        <v>0</v>
      </c>
      <c r="AC515" s="6" t="b">
        <f t="shared" si="137"/>
        <v>0</v>
      </c>
      <c r="AD515" s="6" t="b">
        <f t="shared" si="138"/>
        <v>0</v>
      </c>
      <c r="AE515" s="6" t="b">
        <f>IF(Q515,IF(AND(LEN(O515)=7,COUNTIF(集荷不可!$A:$A,O515)=0),FALSE,TRUE),FALSE)</f>
        <v>0</v>
      </c>
      <c r="AF515" s="6" t="b">
        <f t="shared" si="139"/>
        <v>0</v>
      </c>
      <c r="AG515" s="6" t="b">
        <f t="shared" si="140"/>
        <v>0</v>
      </c>
    </row>
    <row r="516" spans="1:33" x14ac:dyDescent="0.45">
      <c r="A516" s="8"/>
      <c r="B516" s="8"/>
      <c r="C516" s="9"/>
      <c r="D516" s="9"/>
      <c r="E516" s="18"/>
      <c r="F516" s="8"/>
      <c r="G516" s="10"/>
      <c r="H516" s="10"/>
      <c r="I516" s="10"/>
      <c r="J516" s="11"/>
      <c r="K516" s="13"/>
      <c r="L516" s="14"/>
      <c r="M516" s="14"/>
      <c r="N516" s="10"/>
      <c r="O516" s="6" t="str">
        <f t="shared" si="141"/>
        <v/>
      </c>
      <c r="P516" s="6" t="str">
        <f t="shared" si="142"/>
        <v/>
      </c>
      <c r="Q516" s="6" t="b">
        <f t="shared" si="126"/>
        <v>0</v>
      </c>
      <c r="R516" s="6" t="b" cm="1">
        <f t="array" ref="R516">CheckIzonMoji(A516)</f>
        <v>0</v>
      </c>
      <c r="S516" s="6" t="b">
        <f t="shared" si="127"/>
        <v>0</v>
      </c>
      <c r="T516" s="6" t="b">
        <f t="shared" si="128"/>
        <v>0</v>
      </c>
      <c r="U516" s="6" t="b">
        <f t="shared" si="129"/>
        <v>0</v>
      </c>
      <c r="V516" s="6" t="b">
        <f t="shared" si="130"/>
        <v>0</v>
      </c>
      <c r="W516" s="6" t="b">
        <f t="shared" si="131"/>
        <v>0</v>
      </c>
      <c r="X516" s="6" t="b">
        <f t="shared" si="132"/>
        <v>0</v>
      </c>
      <c r="Y516" s="6" t="b">
        <f t="shared" si="133"/>
        <v>0</v>
      </c>
      <c r="Z516" s="6" t="b">
        <f t="shared" si="134"/>
        <v>0</v>
      </c>
      <c r="AA516" s="6" t="b">
        <f t="shared" si="135"/>
        <v>0</v>
      </c>
      <c r="AB516" s="6" t="b">
        <f t="shared" si="136"/>
        <v>0</v>
      </c>
      <c r="AC516" s="6" t="b">
        <f t="shared" si="137"/>
        <v>0</v>
      </c>
      <c r="AD516" s="6" t="b">
        <f t="shared" si="138"/>
        <v>0</v>
      </c>
      <c r="AE516" s="6" t="b">
        <f>IF(Q516,IF(AND(LEN(O516)=7,COUNTIF(集荷不可!$A:$A,O516)=0),FALSE,TRUE),FALSE)</f>
        <v>0</v>
      </c>
      <c r="AF516" s="6" t="b">
        <f t="shared" si="139"/>
        <v>0</v>
      </c>
      <c r="AG516" s="6" t="b">
        <f t="shared" si="140"/>
        <v>0</v>
      </c>
    </row>
    <row r="517" spans="1:33" x14ac:dyDescent="0.45">
      <c r="A517" s="8"/>
      <c r="B517" s="8"/>
      <c r="C517" s="9"/>
      <c r="D517" s="9"/>
      <c r="E517" s="18"/>
      <c r="F517" s="8"/>
      <c r="G517" s="10"/>
      <c r="H517" s="10"/>
      <c r="I517" s="10"/>
      <c r="J517" s="11"/>
      <c r="K517" s="13"/>
      <c r="L517" s="14"/>
      <c r="M517" s="14"/>
      <c r="N517" s="10"/>
      <c r="O517" s="6" t="str">
        <f t="shared" si="141"/>
        <v/>
      </c>
      <c r="P517" s="6" t="str">
        <f t="shared" si="142"/>
        <v/>
      </c>
      <c r="Q517" s="6" t="b">
        <f t="shared" si="126"/>
        <v>0</v>
      </c>
      <c r="R517" s="6" t="b" cm="1">
        <f t="array" ref="R517">CheckIzonMoji(A517)</f>
        <v>0</v>
      </c>
      <c r="S517" s="6" t="b">
        <f t="shared" si="127"/>
        <v>0</v>
      </c>
      <c r="T517" s="6" t="b">
        <f t="shared" si="128"/>
        <v>0</v>
      </c>
      <c r="U517" s="6" t="b">
        <f t="shared" si="129"/>
        <v>0</v>
      </c>
      <c r="V517" s="6" t="b">
        <f t="shared" si="130"/>
        <v>0</v>
      </c>
      <c r="W517" s="6" t="b">
        <f t="shared" si="131"/>
        <v>0</v>
      </c>
      <c r="X517" s="6" t="b">
        <f t="shared" si="132"/>
        <v>0</v>
      </c>
      <c r="Y517" s="6" t="b">
        <f t="shared" si="133"/>
        <v>0</v>
      </c>
      <c r="Z517" s="6" t="b">
        <f t="shared" si="134"/>
        <v>0</v>
      </c>
      <c r="AA517" s="6" t="b">
        <f t="shared" si="135"/>
        <v>0</v>
      </c>
      <c r="AB517" s="6" t="b">
        <f t="shared" si="136"/>
        <v>0</v>
      </c>
      <c r="AC517" s="6" t="b">
        <f t="shared" si="137"/>
        <v>0</v>
      </c>
      <c r="AD517" s="6" t="b">
        <f t="shared" si="138"/>
        <v>0</v>
      </c>
      <c r="AE517" s="6" t="b">
        <f>IF(Q517,IF(AND(LEN(O517)=7,COUNTIF(集荷不可!$A:$A,O517)=0),FALSE,TRUE),FALSE)</f>
        <v>0</v>
      </c>
      <c r="AF517" s="6" t="b">
        <f t="shared" si="139"/>
        <v>0</v>
      </c>
      <c r="AG517" s="6" t="b">
        <f t="shared" si="140"/>
        <v>0</v>
      </c>
    </row>
    <row r="518" spans="1:33" x14ac:dyDescent="0.45">
      <c r="A518" s="8"/>
      <c r="B518" s="8"/>
      <c r="C518" s="9"/>
      <c r="D518" s="9"/>
      <c r="E518" s="18"/>
      <c r="F518" s="8"/>
      <c r="G518" s="10"/>
      <c r="H518" s="10"/>
      <c r="I518" s="10"/>
      <c r="J518" s="11"/>
      <c r="K518" s="13"/>
      <c r="L518" s="14"/>
      <c r="M518" s="14"/>
      <c r="N518" s="10"/>
      <c r="O518" s="6" t="str">
        <f t="shared" si="141"/>
        <v/>
      </c>
      <c r="P518" s="6" t="str">
        <f t="shared" si="142"/>
        <v/>
      </c>
      <c r="Q518" s="6" t="b">
        <f t="shared" si="126"/>
        <v>0</v>
      </c>
      <c r="R518" s="6" t="b" cm="1">
        <f t="array" ref="R518">CheckIzonMoji(A518)</f>
        <v>0</v>
      </c>
      <c r="S518" s="6" t="b">
        <f t="shared" si="127"/>
        <v>0</v>
      </c>
      <c r="T518" s="6" t="b">
        <f t="shared" si="128"/>
        <v>0</v>
      </c>
      <c r="U518" s="6" t="b">
        <f t="shared" si="129"/>
        <v>0</v>
      </c>
      <c r="V518" s="6" t="b">
        <f t="shared" si="130"/>
        <v>0</v>
      </c>
      <c r="W518" s="6" t="b">
        <f t="shared" si="131"/>
        <v>0</v>
      </c>
      <c r="X518" s="6" t="b">
        <f t="shared" si="132"/>
        <v>0</v>
      </c>
      <c r="Y518" s="6" t="b">
        <f t="shared" si="133"/>
        <v>0</v>
      </c>
      <c r="Z518" s="6" t="b">
        <f t="shared" si="134"/>
        <v>0</v>
      </c>
      <c r="AA518" s="6" t="b">
        <f t="shared" si="135"/>
        <v>0</v>
      </c>
      <c r="AB518" s="6" t="b">
        <f t="shared" si="136"/>
        <v>0</v>
      </c>
      <c r="AC518" s="6" t="b">
        <f t="shared" si="137"/>
        <v>0</v>
      </c>
      <c r="AD518" s="6" t="b">
        <f t="shared" si="138"/>
        <v>0</v>
      </c>
      <c r="AE518" s="6" t="b">
        <f>IF(Q518,IF(AND(LEN(O518)=7,COUNTIF(集荷不可!$A:$A,O518)=0),FALSE,TRUE),FALSE)</f>
        <v>0</v>
      </c>
      <c r="AF518" s="6" t="b">
        <f t="shared" si="139"/>
        <v>0</v>
      </c>
      <c r="AG518" s="6" t="b">
        <f t="shared" si="140"/>
        <v>0</v>
      </c>
    </row>
    <row r="519" spans="1:33" x14ac:dyDescent="0.45">
      <c r="A519" s="8"/>
      <c r="B519" s="8"/>
      <c r="C519" s="9"/>
      <c r="D519" s="9"/>
      <c r="E519" s="18"/>
      <c r="F519" s="8"/>
      <c r="G519" s="10"/>
      <c r="H519" s="10"/>
      <c r="I519" s="10"/>
      <c r="J519" s="11"/>
      <c r="K519" s="13"/>
      <c r="L519" s="14"/>
      <c r="M519" s="14"/>
      <c r="N519" s="10"/>
      <c r="O519" s="6" t="str">
        <f t="shared" si="141"/>
        <v/>
      </c>
      <c r="P519" s="6" t="str">
        <f t="shared" si="142"/>
        <v/>
      </c>
      <c r="Q519" s="6" t="b">
        <f t="shared" ref="Q519:Q582" si="143">IF(LEN(A519&amp;B519&amp;C519&amp;D519&amp;E519&amp;F519&amp;G519&amp;H519&amp;I519&amp;J519&amp;K519&amp;L519&amp;M519&amp;N519)=0,FALSE,TRUE)</f>
        <v>0</v>
      </c>
      <c r="R519" s="6" t="b" cm="1">
        <f t="array" ref="R519">CheckIzonMoji(A519)</f>
        <v>0</v>
      </c>
      <c r="S519" s="6" t="b">
        <f t="shared" ref="S519:S582" si="144">IF(Q519,IF(AND(LENB(A519)&gt;2,LENB(A519)&lt;33),FALSE,TRUE),FALSE)</f>
        <v>0</v>
      </c>
      <c r="T519" s="6" t="b">
        <f t="shared" ref="T519:T582" si="145">IF(Q519,IF(B519="",TRUE,FALSE),FALSE)</f>
        <v>0</v>
      </c>
      <c r="U519" s="6" t="b">
        <f t="shared" ref="U519:U582" si="146">IF(Q519,IF(OR(C519="",ISERR(DAY(C519))),TRUE,FALSE),FALSE)</f>
        <v>0</v>
      </c>
      <c r="V519" s="6" t="b">
        <f t="shared" ref="V519:V582" si="147">IF(Q519,IF(D519="",TRUE,FALSE),FALSE)</f>
        <v>0</v>
      </c>
      <c r="W519" s="6" t="b">
        <f t="shared" ref="W519:W582" si="148">IF(Q519,IF(AND(LENB(F519)&gt;1,LENB(F519)&lt;65),FALSE,TRUE),FALSE)</f>
        <v>0</v>
      </c>
      <c r="X519" s="6" t="b">
        <f t="shared" ref="X519:X582" si="149">IF(LENB(G519)&lt;33,FALSE,TRUE)</f>
        <v>0</v>
      </c>
      <c r="Y519" s="6" t="b">
        <f t="shared" ref="Y519:Y582" si="150">IF(LENB(H519)&lt;51,FALSE,TRUE)</f>
        <v>0</v>
      </c>
      <c r="Z519" s="6" t="b">
        <f t="shared" ref="Z519:Z582" si="151">IF(LENB(I519)&lt;51,FALSE,TRUE)</f>
        <v>0</v>
      </c>
      <c r="AA519" s="6" t="b">
        <f t="shared" ref="AA519:AA582" si="152">IF(Q519,IF(AND(LENB(J519)&gt;2,LENB(J519)&lt;16),FALSE,TRUE),FALSE)</f>
        <v>0</v>
      </c>
      <c r="AB519" s="6" t="b">
        <f t="shared" ref="AB519:AB582" si="153">IF(Q519,IF(AND(LENB(K519)&lt;61),FALSE,TRUE),FALSE)</f>
        <v>0</v>
      </c>
      <c r="AC519" s="6" t="b">
        <f t="shared" ref="AC519:AC582" si="154">IF(Q519,IF(AND(LENB(L519)&lt;9),FALSE,TRUE),FALSE)</f>
        <v>0</v>
      </c>
      <c r="AD519" s="6" t="b">
        <f t="shared" ref="AD519:AD582" si="155">IF(Q519,IF(N519="",TRUE,FALSE),FALSE)</f>
        <v>0</v>
      </c>
      <c r="AE519" s="6" t="b">
        <f>IF(Q519,IF(AND(LEN(O519)=7,COUNTIF(集荷不可!$A:$A,O519)=0),FALSE,TRUE),FALSE)</f>
        <v>0</v>
      </c>
      <c r="AF519" s="6" t="b">
        <f t="shared" ref="AF519:AF582" si="156">IF(ISERROR(FIND(".@",K519)),FALSE,TRUE)</f>
        <v>0</v>
      </c>
      <c r="AG519" s="6" t="b">
        <f t="shared" ref="AG519:AG582" si="157">IF(LENB(M519)&lt;9,FALSE,TRUE)</f>
        <v>0</v>
      </c>
    </row>
    <row r="520" spans="1:33" x14ac:dyDescent="0.45">
      <c r="A520" s="8"/>
      <c r="B520" s="8"/>
      <c r="C520" s="9"/>
      <c r="D520" s="9"/>
      <c r="E520" s="18"/>
      <c r="F520" s="8"/>
      <c r="G520" s="10"/>
      <c r="H520" s="10"/>
      <c r="I520" s="10"/>
      <c r="J520" s="11"/>
      <c r="K520" s="13"/>
      <c r="L520" s="14"/>
      <c r="M520" s="14"/>
      <c r="N520" s="10"/>
      <c r="O520" s="6" t="str">
        <f t="shared" si="141"/>
        <v/>
      </c>
      <c r="P520" s="6" t="str">
        <f t="shared" si="142"/>
        <v/>
      </c>
      <c r="Q520" s="6" t="b">
        <f t="shared" si="143"/>
        <v>0</v>
      </c>
      <c r="R520" s="6" t="b" cm="1">
        <f t="array" ref="R520">CheckIzonMoji(A520)</f>
        <v>0</v>
      </c>
      <c r="S520" s="6" t="b">
        <f t="shared" si="144"/>
        <v>0</v>
      </c>
      <c r="T520" s="6" t="b">
        <f t="shared" si="145"/>
        <v>0</v>
      </c>
      <c r="U520" s="6" t="b">
        <f t="shared" si="146"/>
        <v>0</v>
      </c>
      <c r="V520" s="6" t="b">
        <f t="shared" si="147"/>
        <v>0</v>
      </c>
      <c r="W520" s="6" t="b">
        <f t="shared" si="148"/>
        <v>0</v>
      </c>
      <c r="X520" s="6" t="b">
        <f t="shared" si="149"/>
        <v>0</v>
      </c>
      <c r="Y520" s="6" t="b">
        <f t="shared" si="150"/>
        <v>0</v>
      </c>
      <c r="Z520" s="6" t="b">
        <f t="shared" si="151"/>
        <v>0</v>
      </c>
      <c r="AA520" s="6" t="b">
        <f t="shared" si="152"/>
        <v>0</v>
      </c>
      <c r="AB520" s="6" t="b">
        <f t="shared" si="153"/>
        <v>0</v>
      </c>
      <c r="AC520" s="6" t="b">
        <f t="shared" si="154"/>
        <v>0</v>
      </c>
      <c r="AD520" s="6" t="b">
        <f t="shared" si="155"/>
        <v>0</v>
      </c>
      <c r="AE520" s="6" t="b">
        <f>IF(Q520,IF(AND(LEN(O520)=7,COUNTIF(集荷不可!$A:$A,O520)=0),FALSE,TRUE),FALSE)</f>
        <v>0</v>
      </c>
      <c r="AF520" s="6" t="b">
        <f t="shared" si="156"/>
        <v>0</v>
      </c>
      <c r="AG520" s="6" t="b">
        <f t="shared" si="157"/>
        <v>0</v>
      </c>
    </row>
    <row r="521" spans="1:33" x14ac:dyDescent="0.45">
      <c r="A521" s="8"/>
      <c r="B521" s="8"/>
      <c r="C521" s="9"/>
      <c r="D521" s="9"/>
      <c r="E521" s="18"/>
      <c r="F521" s="8"/>
      <c r="G521" s="10"/>
      <c r="H521" s="10"/>
      <c r="I521" s="10"/>
      <c r="J521" s="11"/>
      <c r="K521" s="13"/>
      <c r="L521" s="14"/>
      <c r="M521" s="14"/>
      <c r="N521" s="10"/>
      <c r="O521" s="6" t="str">
        <f t="shared" ref="O521:O584" si="158">SUBSTITUTE(E521,"-","")</f>
        <v/>
      </c>
      <c r="P521" s="6" t="str">
        <f t="shared" ref="P521:P584" si="159">LEFT(N521,1)</f>
        <v/>
      </c>
      <c r="Q521" s="6" t="b">
        <f t="shared" si="143"/>
        <v>0</v>
      </c>
      <c r="R521" s="6" t="b" cm="1">
        <f t="array" ref="R521">CheckIzonMoji(A521)</f>
        <v>0</v>
      </c>
      <c r="S521" s="6" t="b">
        <f t="shared" si="144"/>
        <v>0</v>
      </c>
      <c r="T521" s="6" t="b">
        <f t="shared" si="145"/>
        <v>0</v>
      </c>
      <c r="U521" s="6" t="b">
        <f t="shared" si="146"/>
        <v>0</v>
      </c>
      <c r="V521" s="6" t="b">
        <f t="shared" si="147"/>
        <v>0</v>
      </c>
      <c r="W521" s="6" t="b">
        <f t="shared" si="148"/>
        <v>0</v>
      </c>
      <c r="X521" s="6" t="b">
        <f t="shared" si="149"/>
        <v>0</v>
      </c>
      <c r="Y521" s="6" t="b">
        <f t="shared" si="150"/>
        <v>0</v>
      </c>
      <c r="Z521" s="6" t="b">
        <f t="shared" si="151"/>
        <v>0</v>
      </c>
      <c r="AA521" s="6" t="b">
        <f t="shared" si="152"/>
        <v>0</v>
      </c>
      <c r="AB521" s="6" t="b">
        <f t="shared" si="153"/>
        <v>0</v>
      </c>
      <c r="AC521" s="6" t="b">
        <f t="shared" si="154"/>
        <v>0</v>
      </c>
      <c r="AD521" s="6" t="b">
        <f t="shared" si="155"/>
        <v>0</v>
      </c>
      <c r="AE521" s="6" t="b">
        <f>IF(Q521,IF(AND(LEN(O521)=7,COUNTIF(集荷不可!$A:$A,O521)=0),FALSE,TRUE),FALSE)</f>
        <v>0</v>
      </c>
      <c r="AF521" s="6" t="b">
        <f t="shared" si="156"/>
        <v>0</v>
      </c>
      <c r="AG521" s="6" t="b">
        <f t="shared" si="157"/>
        <v>0</v>
      </c>
    </row>
    <row r="522" spans="1:33" x14ac:dyDescent="0.45">
      <c r="A522" s="8"/>
      <c r="B522" s="8"/>
      <c r="C522" s="9"/>
      <c r="D522" s="9"/>
      <c r="E522" s="18"/>
      <c r="F522" s="8"/>
      <c r="G522" s="10"/>
      <c r="H522" s="10"/>
      <c r="I522" s="10"/>
      <c r="J522" s="11"/>
      <c r="K522" s="13"/>
      <c r="L522" s="14"/>
      <c r="M522" s="14"/>
      <c r="N522" s="10"/>
      <c r="O522" s="6" t="str">
        <f t="shared" si="158"/>
        <v/>
      </c>
      <c r="P522" s="6" t="str">
        <f t="shared" si="159"/>
        <v/>
      </c>
      <c r="Q522" s="6" t="b">
        <f t="shared" si="143"/>
        <v>0</v>
      </c>
      <c r="R522" s="6" t="b" cm="1">
        <f t="array" ref="R522">CheckIzonMoji(A522)</f>
        <v>0</v>
      </c>
      <c r="S522" s="6" t="b">
        <f t="shared" si="144"/>
        <v>0</v>
      </c>
      <c r="T522" s="6" t="b">
        <f t="shared" si="145"/>
        <v>0</v>
      </c>
      <c r="U522" s="6" t="b">
        <f t="shared" si="146"/>
        <v>0</v>
      </c>
      <c r="V522" s="6" t="b">
        <f t="shared" si="147"/>
        <v>0</v>
      </c>
      <c r="W522" s="6" t="b">
        <f t="shared" si="148"/>
        <v>0</v>
      </c>
      <c r="X522" s="6" t="b">
        <f t="shared" si="149"/>
        <v>0</v>
      </c>
      <c r="Y522" s="6" t="b">
        <f t="shared" si="150"/>
        <v>0</v>
      </c>
      <c r="Z522" s="6" t="b">
        <f t="shared" si="151"/>
        <v>0</v>
      </c>
      <c r="AA522" s="6" t="b">
        <f t="shared" si="152"/>
        <v>0</v>
      </c>
      <c r="AB522" s="6" t="b">
        <f t="shared" si="153"/>
        <v>0</v>
      </c>
      <c r="AC522" s="6" t="b">
        <f t="shared" si="154"/>
        <v>0</v>
      </c>
      <c r="AD522" s="6" t="b">
        <f t="shared" si="155"/>
        <v>0</v>
      </c>
      <c r="AE522" s="6" t="b">
        <f>IF(Q522,IF(AND(LEN(O522)=7,COUNTIF(集荷不可!$A:$A,O522)=0),FALSE,TRUE),FALSE)</f>
        <v>0</v>
      </c>
      <c r="AF522" s="6" t="b">
        <f t="shared" si="156"/>
        <v>0</v>
      </c>
      <c r="AG522" s="6" t="b">
        <f t="shared" si="157"/>
        <v>0</v>
      </c>
    </row>
    <row r="523" spans="1:33" x14ac:dyDescent="0.45">
      <c r="A523" s="8"/>
      <c r="B523" s="8"/>
      <c r="C523" s="9"/>
      <c r="D523" s="9"/>
      <c r="E523" s="18"/>
      <c r="F523" s="8"/>
      <c r="G523" s="10"/>
      <c r="H523" s="10"/>
      <c r="I523" s="10"/>
      <c r="J523" s="11"/>
      <c r="K523" s="13"/>
      <c r="L523" s="14"/>
      <c r="M523" s="14"/>
      <c r="N523" s="10"/>
      <c r="O523" s="6" t="str">
        <f t="shared" si="158"/>
        <v/>
      </c>
      <c r="P523" s="6" t="str">
        <f t="shared" si="159"/>
        <v/>
      </c>
      <c r="Q523" s="6" t="b">
        <f t="shared" si="143"/>
        <v>0</v>
      </c>
      <c r="R523" s="6" t="b" cm="1">
        <f t="array" ref="R523">CheckIzonMoji(A523)</f>
        <v>0</v>
      </c>
      <c r="S523" s="6" t="b">
        <f t="shared" si="144"/>
        <v>0</v>
      </c>
      <c r="T523" s="6" t="b">
        <f t="shared" si="145"/>
        <v>0</v>
      </c>
      <c r="U523" s="6" t="b">
        <f t="shared" si="146"/>
        <v>0</v>
      </c>
      <c r="V523" s="6" t="b">
        <f t="shared" si="147"/>
        <v>0</v>
      </c>
      <c r="W523" s="6" t="b">
        <f t="shared" si="148"/>
        <v>0</v>
      </c>
      <c r="X523" s="6" t="b">
        <f t="shared" si="149"/>
        <v>0</v>
      </c>
      <c r="Y523" s="6" t="b">
        <f t="shared" si="150"/>
        <v>0</v>
      </c>
      <c r="Z523" s="6" t="b">
        <f t="shared" si="151"/>
        <v>0</v>
      </c>
      <c r="AA523" s="6" t="b">
        <f t="shared" si="152"/>
        <v>0</v>
      </c>
      <c r="AB523" s="6" t="b">
        <f t="shared" si="153"/>
        <v>0</v>
      </c>
      <c r="AC523" s="6" t="b">
        <f t="shared" si="154"/>
        <v>0</v>
      </c>
      <c r="AD523" s="6" t="b">
        <f t="shared" si="155"/>
        <v>0</v>
      </c>
      <c r="AE523" s="6" t="b">
        <f>IF(Q523,IF(AND(LEN(O523)=7,COUNTIF(集荷不可!$A:$A,O523)=0),FALSE,TRUE),FALSE)</f>
        <v>0</v>
      </c>
      <c r="AF523" s="6" t="b">
        <f t="shared" si="156"/>
        <v>0</v>
      </c>
      <c r="AG523" s="6" t="b">
        <f t="shared" si="157"/>
        <v>0</v>
      </c>
    </row>
    <row r="524" spans="1:33" x14ac:dyDescent="0.45">
      <c r="A524" s="8"/>
      <c r="B524" s="8"/>
      <c r="C524" s="9"/>
      <c r="D524" s="9"/>
      <c r="E524" s="18"/>
      <c r="F524" s="8"/>
      <c r="G524" s="10"/>
      <c r="H524" s="10"/>
      <c r="I524" s="10"/>
      <c r="J524" s="11"/>
      <c r="K524" s="13"/>
      <c r="L524" s="14"/>
      <c r="M524" s="14"/>
      <c r="N524" s="10"/>
      <c r="O524" s="6" t="str">
        <f t="shared" si="158"/>
        <v/>
      </c>
      <c r="P524" s="6" t="str">
        <f t="shared" si="159"/>
        <v/>
      </c>
      <c r="Q524" s="6" t="b">
        <f t="shared" si="143"/>
        <v>0</v>
      </c>
      <c r="R524" s="6" t="b" cm="1">
        <f t="array" ref="R524">CheckIzonMoji(A524)</f>
        <v>0</v>
      </c>
      <c r="S524" s="6" t="b">
        <f t="shared" si="144"/>
        <v>0</v>
      </c>
      <c r="T524" s="6" t="b">
        <f t="shared" si="145"/>
        <v>0</v>
      </c>
      <c r="U524" s="6" t="b">
        <f t="shared" si="146"/>
        <v>0</v>
      </c>
      <c r="V524" s="6" t="b">
        <f t="shared" si="147"/>
        <v>0</v>
      </c>
      <c r="W524" s="6" t="b">
        <f t="shared" si="148"/>
        <v>0</v>
      </c>
      <c r="X524" s="6" t="b">
        <f t="shared" si="149"/>
        <v>0</v>
      </c>
      <c r="Y524" s="6" t="b">
        <f t="shared" si="150"/>
        <v>0</v>
      </c>
      <c r="Z524" s="6" t="b">
        <f t="shared" si="151"/>
        <v>0</v>
      </c>
      <c r="AA524" s="6" t="b">
        <f t="shared" si="152"/>
        <v>0</v>
      </c>
      <c r="AB524" s="6" t="b">
        <f t="shared" si="153"/>
        <v>0</v>
      </c>
      <c r="AC524" s="6" t="b">
        <f t="shared" si="154"/>
        <v>0</v>
      </c>
      <c r="AD524" s="6" t="b">
        <f t="shared" si="155"/>
        <v>0</v>
      </c>
      <c r="AE524" s="6" t="b">
        <f>IF(Q524,IF(AND(LEN(O524)=7,COUNTIF(集荷不可!$A:$A,O524)=0),FALSE,TRUE),FALSE)</f>
        <v>0</v>
      </c>
      <c r="AF524" s="6" t="b">
        <f t="shared" si="156"/>
        <v>0</v>
      </c>
      <c r="AG524" s="6" t="b">
        <f t="shared" si="157"/>
        <v>0</v>
      </c>
    </row>
    <row r="525" spans="1:33" x14ac:dyDescent="0.45">
      <c r="A525" s="8"/>
      <c r="B525" s="8"/>
      <c r="C525" s="9"/>
      <c r="D525" s="9"/>
      <c r="E525" s="18"/>
      <c r="F525" s="8"/>
      <c r="G525" s="10"/>
      <c r="H525" s="10"/>
      <c r="I525" s="10"/>
      <c r="J525" s="11"/>
      <c r="K525" s="13"/>
      <c r="L525" s="14"/>
      <c r="M525" s="14"/>
      <c r="N525" s="10"/>
      <c r="O525" s="6" t="str">
        <f t="shared" si="158"/>
        <v/>
      </c>
      <c r="P525" s="6" t="str">
        <f t="shared" si="159"/>
        <v/>
      </c>
      <c r="Q525" s="6" t="b">
        <f t="shared" si="143"/>
        <v>0</v>
      </c>
      <c r="R525" s="6" t="b" cm="1">
        <f t="array" ref="R525">CheckIzonMoji(A525)</f>
        <v>0</v>
      </c>
      <c r="S525" s="6" t="b">
        <f t="shared" si="144"/>
        <v>0</v>
      </c>
      <c r="T525" s="6" t="b">
        <f t="shared" si="145"/>
        <v>0</v>
      </c>
      <c r="U525" s="6" t="b">
        <f t="shared" si="146"/>
        <v>0</v>
      </c>
      <c r="V525" s="6" t="b">
        <f t="shared" si="147"/>
        <v>0</v>
      </c>
      <c r="W525" s="6" t="b">
        <f t="shared" si="148"/>
        <v>0</v>
      </c>
      <c r="X525" s="6" t="b">
        <f t="shared" si="149"/>
        <v>0</v>
      </c>
      <c r="Y525" s="6" t="b">
        <f t="shared" si="150"/>
        <v>0</v>
      </c>
      <c r="Z525" s="6" t="b">
        <f t="shared" si="151"/>
        <v>0</v>
      </c>
      <c r="AA525" s="6" t="b">
        <f t="shared" si="152"/>
        <v>0</v>
      </c>
      <c r="AB525" s="6" t="b">
        <f t="shared" si="153"/>
        <v>0</v>
      </c>
      <c r="AC525" s="6" t="b">
        <f t="shared" si="154"/>
        <v>0</v>
      </c>
      <c r="AD525" s="6" t="b">
        <f t="shared" si="155"/>
        <v>0</v>
      </c>
      <c r="AE525" s="6" t="b">
        <f>IF(Q525,IF(AND(LEN(O525)=7,COUNTIF(集荷不可!$A:$A,O525)=0),FALSE,TRUE),FALSE)</f>
        <v>0</v>
      </c>
      <c r="AF525" s="6" t="b">
        <f t="shared" si="156"/>
        <v>0</v>
      </c>
      <c r="AG525" s="6" t="b">
        <f t="shared" si="157"/>
        <v>0</v>
      </c>
    </row>
    <row r="526" spans="1:33" x14ac:dyDescent="0.45">
      <c r="A526" s="8"/>
      <c r="B526" s="8"/>
      <c r="C526" s="9"/>
      <c r="D526" s="9"/>
      <c r="E526" s="18"/>
      <c r="F526" s="8"/>
      <c r="G526" s="10"/>
      <c r="H526" s="10"/>
      <c r="I526" s="10"/>
      <c r="J526" s="11"/>
      <c r="K526" s="13"/>
      <c r="L526" s="14"/>
      <c r="M526" s="14"/>
      <c r="N526" s="10"/>
      <c r="O526" s="6" t="str">
        <f t="shared" si="158"/>
        <v/>
      </c>
      <c r="P526" s="6" t="str">
        <f t="shared" si="159"/>
        <v/>
      </c>
      <c r="Q526" s="6" t="b">
        <f t="shared" si="143"/>
        <v>0</v>
      </c>
      <c r="R526" s="6" t="b" cm="1">
        <f t="array" ref="R526">CheckIzonMoji(A526)</f>
        <v>0</v>
      </c>
      <c r="S526" s="6" t="b">
        <f t="shared" si="144"/>
        <v>0</v>
      </c>
      <c r="T526" s="6" t="b">
        <f t="shared" si="145"/>
        <v>0</v>
      </c>
      <c r="U526" s="6" t="b">
        <f t="shared" si="146"/>
        <v>0</v>
      </c>
      <c r="V526" s="6" t="b">
        <f t="shared" si="147"/>
        <v>0</v>
      </c>
      <c r="W526" s="6" t="b">
        <f t="shared" si="148"/>
        <v>0</v>
      </c>
      <c r="X526" s="6" t="b">
        <f t="shared" si="149"/>
        <v>0</v>
      </c>
      <c r="Y526" s="6" t="b">
        <f t="shared" si="150"/>
        <v>0</v>
      </c>
      <c r="Z526" s="6" t="b">
        <f t="shared" si="151"/>
        <v>0</v>
      </c>
      <c r="AA526" s="6" t="b">
        <f t="shared" si="152"/>
        <v>0</v>
      </c>
      <c r="AB526" s="6" t="b">
        <f t="shared" si="153"/>
        <v>0</v>
      </c>
      <c r="AC526" s="6" t="b">
        <f t="shared" si="154"/>
        <v>0</v>
      </c>
      <c r="AD526" s="6" t="b">
        <f t="shared" si="155"/>
        <v>0</v>
      </c>
      <c r="AE526" s="6" t="b">
        <f>IF(Q526,IF(AND(LEN(O526)=7,COUNTIF(集荷不可!$A:$A,O526)=0),FALSE,TRUE),FALSE)</f>
        <v>0</v>
      </c>
      <c r="AF526" s="6" t="b">
        <f t="shared" si="156"/>
        <v>0</v>
      </c>
      <c r="AG526" s="6" t="b">
        <f t="shared" si="157"/>
        <v>0</v>
      </c>
    </row>
    <row r="527" spans="1:33" x14ac:dyDescent="0.45">
      <c r="A527" s="8"/>
      <c r="B527" s="8"/>
      <c r="C527" s="9"/>
      <c r="D527" s="9"/>
      <c r="E527" s="18"/>
      <c r="F527" s="8"/>
      <c r="G527" s="10"/>
      <c r="H527" s="10"/>
      <c r="I527" s="10"/>
      <c r="J527" s="11"/>
      <c r="K527" s="13"/>
      <c r="L527" s="14"/>
      <c r="M527" s="14"/>
      <c r="N527" s="10"/>
      <c r="O527" s="6" t="str">
        <f t="shared" si="158"/>
        <v/>
      </c>
      <c r="P527" s="6" t="str">
        <f t="shared" si="159"/>
        <v/>
      </c>
      <c r="Q527" s="6" t="b">
        <f t="shared" si="143"/>
        <v>0</v>
      </c>
      <c r="R527" s="6" t="b" cm="1">
        <f t="array" ref="R527">CheckIzonMoji(A527)</f>
        <v>0</v>
      </c>
      <c r="S527" s="6" t="b">
        <f t="shared" si="144"/>
        <v>0</v>
      </c>
      <c r="T527" s="6" t="b">
        <f t="shared" si="145"/>
        <v>0</v>
      </c>
      <c r="U527" s="6" t="b">
        <f t="shared" si="146"/>
        <v>0</v>
      </c>
      <c r="V527" s="6" t="b">
        <f t="shared" si="147"/>
        <v>0</v>
      </c>
      <c r="W527" s="6" t="b">
        <f t="shared" si="148"/>
        <v>0</v>
      </c>
      <c r="X527" s="6" t="b">
        <f t="shared" si="149"/>
        <v>0</v>
      </c>
      <c r="Y527" s="6" t="b">
        <f t="shared" si="150"/>
        <v>0</v>
      </c>
      <c r="Z527" s="6" t="b">
        <f t="shared" si="151"/>
        <v>0</v>
      </c>
      <c r="AA527" s="6" t="b">
        <f t="shared" si="152"/>
        <v>0</v>
      </c>
      <c r="AB527" s="6" t="b">
        <f t="shared" si="153"/>
        <v>0</v>
      </c>
      <c r="AC527" s="6" t="b">
        <f t="shared" si="154"/>
        <v>0</v>
      </c>
      <c r="AD527" s="6" t="b">
        <f t="shared" si="155"/>
        <v>0</v>
      </c>
      <c r="AE527" s="6" t="b">
        <f>IF(Q527,IF(AND(LEN(O527)=7,COUNTIF(集荷不可!$A:$A,O527)=0),FALSE,TRUE),FALSE)</f>
        <v>0</v>
      </c>
      <c r="AF527" s="6" t="b">
        <f t="shared" si="156"/>
        <v>0</v>
      </c>
      <c r="AG527" s="6" t="b">
        <f t="shared" si="157"/>
        <v>0</v>
      </c>
    </row>
    <row r="528" spans="1:33" x14ac:dyDescent="0.45">
      <c r="A528" s="8"/>
      <c r="B528" s="8"/>
      <c r="C528" s="9"/>
      <c r="D528" s="9"/>
      <c r="E528" s="18"/>
      <c r="F528" s="8"/>
      <c r="G528" s="10"/>
      <c r="H528" s="10"/>
      <c r="I528" s="10"/>
      <c r="J528" s="11"/>
      <c r="K528" s="13"/>
      <c r="L528" s="14"/>
      <c r="M528" s="14"/>
      <c r="N528" s="10"/>
      <c r="O528" s="6" t="str">
        <f t="shared" si="158"/>
        <v/>
      </c>
      <c r="P528" s="6" t="str">
        <f t="shared" si="159"/>
        <v/>
      </c>
      <c r="Q528" s="6" t="b">
        <f t="shared" si="143"/>
        <v>0</v>
      </c>
      <c r="R528" s="6" t="b" cm="1">
        <f t="array" ref="R528">CheckIzonMoji(A528)</f>
        <v>0</v>
      </c>
      <c r="S528" s="6" t="b">
        <f t="shared" si="144"/>
        <v>0</v>
      </c>
      <c r="T528" s="6" t="b">
        <f t="shared" si="145"/>
        <v>0</v>
      </c>
      <c r="U528" s="6" t="b">
        <f t="shared" si="146"/>
        <v>0</v>
      </c>
      <c r="V528" s="6" t="b">
        <f t="shared" si="147"/>
        <v>0</v>
      </c>
      <c r="W528" s="6" t="b">
        <f t="shared" si="148"/>
        <v>0</v>
      </c>
      <c r="X528" s="6" t="b">
        <f t="shared" si="149"/>
        <v>0</v>
      </c>
      <c r="Y528" s="6" t="b">
        <f t="shared" si="150"/>
        <v>0</v>
      </c>
      <c r="Z528" s="6" t="b">
        <f t="shared" si="151"/>
        <v>0</v>
      </c>
      <c r="AA528" s="6" t="b">
        <f t="shared" si="152"/>
        <v>0</v>
      </c>
      <c r="AB528" s="6" t="b">
        <f t="shared" si="153"/>
        <v>0</v>
      </c>
      <c r="AC528" s="6" t="b">
        <f t="shared" si="154"/>
        <v>0</v>
      </c>
      <c r="AD528" s="6" t="b">
        <f t="shared" si="155"/>
        <v>0</v>
      </c>
      <c r="AE528" s="6" t="b">
        <f>IF(Q528,IF(AND(LEN(O528)=7,COUNTIF(集荷不可!$A:$A,O528)=0),FALSE,TRUE),FALSE)</f>
        <v>0</v>
      </c>
      <c r="AF528" s="6" t="b">
        <f t="shared" si="156"/>
        <v>0</v>
      </c>
      <c r="AG528" s="6" t="b">
        <f t="shared" si="157"/>
        <v>0</v>
      </c>
    </row>
    <row r="529" spans="1:33" x14ac:dyDescent="0.45">
      <c r="A529" s="8"/>
      <c r="B529" s="8"/>
      <c r="C529" s="9"/>
      <c r="D529" s="9"/>
      <c r="E529" s="18"/>
      <c r="F529" s="8"/>
      <c r="G529" s="10"/>
      <c r="H529" s="10"/>
      <c r="I529" s="10"/>
      <c r="J529" s="11"/>
      <c r="K529" s="13"/>
      <c r="L529" s="14"/>
      <c r="M529" s="14"/>
      <c r="N529" s="10"/>
      <c r="O529" s="6" t="str">
        <f t="shared" si="158"/>
        <v/>
      </c>
      <c r="P529" s="6" t="str">
        <f t="shared" si="159"/>
        <v/>
      </c>
      <c r="Q529" s="6" t="b">
        <f t="shared" si="143"/>
        <v>0</v>
      </c>
      <c r="R529" s="6" t="b" cm="1">
        <f t="array" ref="R529">CheckIzonMoji(A529)</f>
        <v>0</v>
      </c>
      <c r="S529" s="6" t="b">
        <f t="shared" si="144"/>
        <v>0</v>
      </c>
      <c r="T529" s="6" t="b">
        <f t="shared" si="145"/>
        <v>0</v>
      </c>
      <c r="U529" s="6" t="b">
        <f t="shared" si="146"/>
        <v>0</v>
      </c>
      <c r="V529" s="6" t="b">
        <f t="shared" si="147"/>
        <v>0</v>
      </c>
      <c r="W529" s="6" t="b">
        <f t="shared" si="148"/>
        <v>0</v>
      </c>
      <c r="X529" s="6" t="b">
        <f t="shared" si="149"/>
        <v>0</v>
      </c>
      <c r="Y529" s="6" t="b">
        <f t="shared" si="150"/>
        <v>0</v>
      </c>
      <c r="Z529" s="6" t="b">
        <f t="shared" si="151"/>
        <v>0</v>
      </c>
      <c r="AA529" s="6" t="b">
        <f t="shared" si="152"/>
        <v>0</v>
      </c>
      <c r="AB529" s="6" t="b">
        <f t="shared" si="153"/>
        <v>0</v>
      </c>
      <c r="AC529" s="6" t="b">
        <f t="shared" si="154"/>
        <v>0</v>
      </c>
      <c r="AD529" s="6" t="b">
        <f t="shared" si="155"/>
        <v>0</v>
      </c>
      <c r="AE529" s="6" t="b">
        <f>IF(Q529,IF(AND(LEN(O529)=7,COUNTIF(集荷不可!$A:$A,O529)=0),FALSE,TRUE),FALSE)</f>
        <v>0</v>
      </c>
      <c r="AF529" s="6" t="b">
        <f t="shared" si="156"/>
        <v>0</v>
      </c>
      <c r="AG529" s="6" t="b">
        <f t="shared" si="157"/>
        <v>0</v>
      </c>
    </row>
    <row r="530" spans="1:33" x14ac:dyDescent="0.45">
      <c r="A530" s="8"/>
      <c r="B530" s="8"/>
      <c r="C530" s="9"/>
      <c r="D530" s="9"/>
      <c r="E530" s="18"/>
      <c r="F530" s="8"/>
      <c r="G530" s="10"/>
      <c r="H530" s="10"/>
      <c r="I530" s="10"/>
      <c r="J530" s="11"/>
      <c r="K530" s="13"/>
      <c r="L530" s="14"/>
      <c r="M530" s="14"/>
      <c r="N530" s="10"/>
      <c r="O530" s="6" t="str">
        <f t="shared" si="158"/>
        <v/>
      </c>
      <c r="P530" s="6" t="str">
        <f t="shared" si="159"/>
        <v/>
      </c>
      <c r="Q530" s="6" t="b">
        <f t="shared" si="143"/>
        <v>0</v>
      </c>
      <c r="R530" s="6" t="b" cm="1">
        <f t="array" ref="R530">CheckIzonMoji(A530)</f>
        <v>0</v>
      </c>
      <c r="S530" s="6" t="b">
        <f t="shared" si="144"/>
        <v>0</v>
      </c>
      <c r="T530" s="6" t="b">
        <f t="shared" si="145"/>
        <v>0</v>
      </c>
      <c r="U530" s="6" t="b">
        <f t="shared" si="146"/>
        <v>0</v>
      </c>
      <c r="V530" s="6" t="b">
        <f t="shared" si="147"/>
        <v>0</v>
      </c>
      <c r="W530" s="6" t="b">
        <f t="shared" si="148"/>
        <v>0</v>
      </c>
      <c r="X530" s="6" t="b">
        <f t="shared" si="149"/>
        <v>0</v>
      </c>
      <c r="Y530" s="6" t="b">
        <f t="shared" si="150"/>
        <v>0</v>
      </c>
      <c r="Z530" s="6" t="b">
        <f t="shared" si="151"/>
        <v>0</v>
      </c>
      <c r="AA530" s="6" t="b">
        <f t="shared" si="152"/>
        <v>0</v>
      </c>
      <c r="AB530" s="6" t="b">
        <f t="shared" si="153"/>
        <v>0</v>
      </c>
      <c r="AC530" s="6" t="b">
        <f t="shared" si="154"/>
        <v>0</v>
      </c>
      <c r="AD530" s="6" t="b">
        <f t="shared" si="155"/>
        <v>0</v>
      </c>
      <c r="AE530" s="6" t="b">
        <f>IF(Q530,IF(AND(LEN(O530)=7,COUNTIF(集荷不可!$A:$A,O530)=0),FALSE,TRUE),FALSE)</f>
        <v>0</v>
      </c>
      <c r="AF530" s="6" t="b">
        <f t="shared" si="156"/>
        <v>0</v>
      </c>
      <c r="AG530" s="6" t="b">
        <f t="shared" si="157"/>
        <v>0</v>
      </c>
    </row>
    <row r="531" spans="1:33" x14ac:dyDescent="0.45">
      <c r="A531" s="8"/>
      <c r="B531" s="8"/>
      <c r="C531" s="9"/>
      <c r="D531" s="9"/>
      <c r="E531" s="18"/>
      <c r="F531" s="8"/>
      <c r="G531" s="10"/>
      <c r="H531" s="10"/>
      <c r="I531" s="10"/>
      <c r="J531" s="11"/>
      <c r="K531" s="13"/>
      <c r="L531" s="14"/>
      <c r="M531" s="14"/>
      <c r="N531" s="10"/>
      <c r="O531" s="6" t="str">
        <f t="shared" si="158"/>
        <v/>
      </c>
      <c r="P531" s="6" t="str">
        <f t="shared" si="159"/>
        <v/>
      </c>
      <c r="Q531" s="6" t="b">
        <f t="shared" si="143"/>
        <v>0</v>
      </c>
      <c r="R531" s="6" t="b" cm="1">
        <f t="array" ref="R531">CheckIzonMoji(A531)</f>
        <v>0</v>
      </c>
      <c r="S531" s="6" t="b">
        <f t="shared" si="144"/>
        <v>0</v>
      </c>
      <c r="T531" s="6" t="b">
        <f t="shared" si="145"/>
        <v>0</v>
      </c>
      <c r="U531" s="6" t="b">
        <f t="shared" si="146"/>
        <v>0</v>
      </c>
      <c r="V531" s="6" t="b">
        <f t="shared" si="147"/>
        <v>0</v>
      </c>
      <c r="W531" s="6" t="b">
        <f t="shared" si="148"/>
        <v>0</v>
      </c>
      <c r="X531" s="6" t="b">
        <f t="shared" si="149"/>
        <v>0</v>
      </c>
      <c r="Y531" s="6" t="b">
        <f t="shared" si="150"/>
        <v>0</v>
      </c>
      <c r="Z531" s="6" t="b">
        <f t="shared" si="151"/>
        <v>0</v>
      </c>
      <c r="AA531" s="6" t="b">
        <f t="shared" si="152"/>
        <v>0</v>
      </c>
      <c r="AB531" s="6" t="b">
        <f t="shared" si="153"/>
        <v>0</v>
      </c>
      <c r="AC531" s="6" t="b">
        <f t="shared" si="154"/>
        <v>0</v>
      </c>
      <c r="AD531" s="6" t="b">
        <f t="shared" si="155"/>
        <v>0</v>
      </c>
      <c r="AE531" s="6" t="b">
        <f>IF(Q531,IF(AND(LEN(O531)=7,COUNTIF(集荷不可!$A:$A,O531)=0),FALSE,TRUE),FALSE)</f>
        <v>0</v>
      </c>
      <c r="AF531" s="6" t="b">
        <f t="shared" si="156"/>
        <v>0</v>
      </c>
      <c r="AG531" s="6" t="b">
        <f t="shared" si="157"/>
        <v>0</v>
      </c>
    </row>
    <row r="532" spans="1:33" x14ac:dyDescent="0.45">
      <c r="A532" s="8"/>
      <c r="B532" s="8"/>
      <c r="C532" s="9"/>
      <c r="D532" s="9"/>
      <c r="E532" s="18"/>
      <c r="F532" s="8"/>
      <c r="G532" s="10"/>
      <c r="H532" s="10"/>
      <c r="I532" s="10"/>
      <c r="J532" s="11"/>
      <c r="K532" s="13"/>
      <c r="L532" s="14"/>
      <c r="M532" s="14"/>
      <c r="N532" s="10"/>
      <c r="O532" s="6" t="str">
        <f t="shared" si="158"/>
        <v/>
      </c>
      <c r="P532" s="6" t="str">
        <f t="shared" si="159"/>
        <v/>
      </c>
      <c r="Q532" s="6" t="b">
        <f t="shared" si="143"/>
        <v>0</v>
      </c>
      <c r="R532" s="6" t="b" cm="1">
        <f t="array" ref="R532">CheckIzonMoji(A532)</f>
        <v>0</v>
      </c>
      <c r="S532" s="6" t="b">
        <f t="shared" si="144"/>
        <v>0</v>
      </c>
      <c r="T532" s="6" t="b">
        <f t="shared" si="145"/>
        <v>0</v>
      </c>
      <c r="U532" s="6" t="b">
        <f t="shared" si="146"/>
        <v>0</v>
      </c>
      <c r="V532" s="6" t="b">
        <f t="shared" si="147"/>
        <v>0</v>
      </c>
      <c r="W532" s="6" t="b">
        <f t="shared" si="148"/>
        <v>0</v>
      </c>
      <c r="X532" s="6" t="b">
        <f t="shared" si="149"/>
        <v>0</v>
      </c>
      <c r="Y532" s="6" t="b">
        <f t="shared" si="150"/>
        <v>0</v>
      </c>
      <c r="Z532" s="6" t="b">
        <f t="shared" si="151"/>
        <v>0</v>
      </c>
      <c r="AA532" s="6" t="b">
        <f t="shared" si="152"/>
        <v>0</v>
      </c>
      <c r="AB532" s="6" t="b">
        <f t="shared" si="153"/>
        <v>0</v>
      </c>
      <c r="AC532" s="6" t="b">
        <f t="shared" si="154"/>
        <v>0</v>
      </c>
      <c r="AD532" s="6" t="b">
        <f t="shared" si="155"/>
        <v>0</v>
      </c>
      <c r="AE532" s="6" t="b">
        <f>IF(Q532,IF(AND(LEN(O532)=7,COUNTIF(集荷不可!$A:$A,O532)=0),FALSE,TRUE),FALSE)</f>
        <v>0</v>
      </c>
      <c r="AF532" s="6" t="b">
        <f t="shared" si="156"/>
        <v>0</v>
      </c>
      <c r="AG532" s="6" t="b">
        <f t="shared" si="157"/>
        <v>0</v>
      </c>
    </row>
    <row r="533" spans="1:33" x14ac:dyDescent="0.45">
      <c r="A533" s="8"/>
      <c r="B533" s="8"/>
      <c r="C533" s="9"/>
      <c r="D533" s="9"/>
      <c r="E533" s="18"/>
      <c r="F533" s="8"/>
      <c r="G533" s="10"/>
      <c r="H533" s="10"/>
      <c r="I533" s="10"/>
      <c r="J533" s="11"/>
      <c r="K533" s="13"/>
      <c r="L533" s="14"/>
      <c r="M533" s="14"/>
      <c r="N533" s="10"/>
      <c r="O533" s="6" t="str">
        <f t="shared" si="158"/>
        <v/>
      </c>
      <c r="P533" s="6" t="str">
        <f t="shared" si="159"/>
        <v/>
      </c>
      <c r="Q533" s="6" t="b">
        <f t="shared" si="143"/>
        <v>0</v>
      </c>
      <c r="R533" s="6" t="b" cm="1">
        <f t="array" ref="R533">CheckIzonMoji(A533)</f>
        <v>0</v>
      </c>
      <c r="S533" s="6" t="b">
        <f t="shared" si="144"/>
        <v>0</v>
      </c>
      <c r="T533" s="6" t="b">
        <f t="shared" si="145"/>
        <v>0</v>
      </c>
      <c r="U533" s="6" t="b">
        <f t="shared" si="146"/>
        <v>0</v>
      </c>
      <c r="V533" s="6" t="b">
        <f t="shared" si="147"/>
        <v>0</v>
      </c>
      <c r="W533" s="6" t="b">
        <f t="shared" si="148"/>
        <v>0</v>
      </c>
      <c r="X533" s="6" t="b">
        <f t="shared" si="149"/>
        <v>0</v>
      </c>
      <c r="Y533" s="6" t="b">
        <f t="shared" si="150"/>
        <v>0</v>
      </c>
      <c r="Z533" s="6" t="b">
        <f t="shared" si="151"/>
        <v>0</v>
      </c>
      <c r="AA533" s="6" t="b">
        <f t="shared" si="152"/>
        <v>0</v>
      </c>
      <c r="AB533" s="6" t="b">
        <f t="shared" si="153"/>
        <v>0</v>
      </c>
      <c r="AC533" s="6" t="b">
        <f t="shared" si="154"/>
        <v>0</v>
      </c>
      <c r="AD533" s="6" t="b">
        <f t="shared" si="155"/>
        <v>0</v>
      </c>
      <c r="AE533" s="6" t="b">
        <f>IF(Q533,IF(AND(LEN(O533)=7,COUNTIF(集荷不可!$A:$A,O533)=0),FALSE,TRUE),FALSE)</f>
        <v>0</v>
      </c>
      <c r="AF533" s="6" t="b">
        <f t="shared" si="156"/>
        <v>0</v>
      </c>
      <c r="AG533" s="6" t="b">
        <f t="shared" si="157"/>
        <v>0</v>
      </c>
    </row>
    <row r="534" spans="1:33" x14ac:dyDescent="0.45">
      <c r="A534" s="8"/>
      <c r="B534" s="8"/>
      <c r="C534" s="9"/>
      <c r="D534" s="9"/>
      <c r="E534" s="18"/>
      <c r="F534" s="8"/>
      <c r="G534" s="10"/>
      <c r="H534" s="10"/>
      <c r="I534" s="10"/>
      <c r="J534" s="11"/>
      <c r="K534" s="13"/>
      <c r="L534" s="14"/>
      <c r="M534" s="14"/>
      <c r="N534" s="10"/>
      <c r="O534" s="6" t="str">
        <f t="shared" si="158"/>
        <v/>
      </c>
      <c r="P534" s="6" t="str">
        <f t="shared" si="159"/>
        <v/>
      </c>
      <c r="Q534" s="6" t="b">
        <f t="shared" si="143"/>
        <v>0</v>
      </c>
      <c r="R534" s="6" t="b" cm="1">
        <f t="array" ref="R534">CheckIzonMoji(A534)</f>
        <v>0</v>
      </c>
      <c r="S534" s="6" t="b">
        <f t="shared" si="144"/>
        <v>0</v>
      </c>
      <c r="T534" s="6" t="b">
        <f t="shared" si="145"/>
        <v>0</v>
      </c>
      <c r="U534" s="6" t="b">
        <f t="shared" si="146"/>
        <v>0</v>
      </c>
      <c r="V534" s="6" t="b">
        <f t="shared" si="147"/>
        <v>0</v>
      </c>
      <c r="W534" s="6" t="b">
        <f t="shared" si="148"/>
        <v>0</v>
      </c>
      <c r="X534" s="6" t="b">
        <f t="shared" si="149"/>
        <v>0</v>
      </c>
      <c r="Y534" s="6" t="b">
        <f t="shared" si="150"/>
        <v>0</v>
      </c>
      <c r="Z534" s="6" t="b">
        <f t="shared" si="151"/>
        <v>0</v>
      </c>
      <c r="AA534" s="6" t="b">
        <f t="shared" si="152"/>
        <v>0</v>
      </c>
      <c r="AB534" s="6" t="b">
        <f t="shared" si="153"/>
        <v>0</v>
      </c>
      <c r="AC534" s="6" t="b">
        <f t="shared" si="154"/>
        <v>0</v>
      </c>
      <c r="AD534" s="6" t="b">
        <f t="shared" si="155"/>
        <v>0</v>
      </c>
      <c r="AE534" s="6" t="b">
        <f>IF(Q534,IF(AND(LEN(O534)=7,COUNTIF(集荷不可!$A:$A,O534)=0),FALSE,TRUE),FALSE)</f>
        <v>0</v>
      </c>
      <c r="AF534" s="6" t="b">
        <f t="shared" si="156"/>
        <v>0</v>
      </c>
      <c r="AG534" s="6" t="b">
        <f t="shared" si="157"/>
        <v>0</v>
      </c>
    </row>
    <row r="535" spans="1:33" x14ac:dyDescent="0.45">
      <c r="A535" s="8"/>
      <c r="B535" s="8"/>
      <c r="C535" s="9"/>
      <c r="D535" s="9"/>
      <c r="E535" s="18"/>
      <c r="F535" s="8"/>
      <c r="G535" s="10"/>
      <c r="H535" s="10"/>
      <c r="I535" s="10"/>
      <c r="J535" s="11"/>
      <c r="K535" s="13"/>
      <c r="L535" s="14"/>
      <c r="M535" s="14"/>
      <c r="N535" s="10"/>
      <c r="O535" s="6" t="str">
        <f t="shared" si="158"/>
        <v/>
      </c>
      <c r="P535" s="6" t="str">
        <f t="shared" si="159"/>
        <v/>
      </c>
      <c r="Q535" s="6" t="b">
        <f t="shared" si="143"/>
        <v>0</v>
      </c>
      <c r="R535" s="6" t="b" cm="1">
        <f t="array" ref="R535">CheckIzonMoji(A535)</f>
        <v>0</v>
      </c>
      <c r="S535" s="6" t="b">
        <f t="shared" si="144"/>
        <v>0</v>
      </c>
      <c r="T535" s="6" t="b">
        <f t="shared" si="145"/>
        <v>0</v>
      </c>
      <c r="U535" s="6" t="b">
        <f t="shared" si="146"/>
        <v>0</v>
      </c>
      <c r="V535" s="6" t="b">
        <f t="shared" si="147"/>
        <v>0</v>
      </c>
      <c r="W535" s="6" t="b">
        <f t="shared" si="148"/>
        <v>0</v>
      </c>
      <c r="X535" s="6" t="b">
        <f t="shared" si="149"/>
        <v>0</v>
      </c>
      <c r="Y535" s="6" t="b">
        <f t="shared" si="150"/>
        <v>0</v>
      </c>
      <c r="Z535" s="6" t="b">
        <f t="shared" si="151"/>
        <v>0</v>
      </c>
      <c r="AA535" s="6" t="b">
        <f t="shared" si="152"/>
        <v>0</v>
      </c>
      <c r="AB535" s="6" t="b">
        <f t="shared" si="153"/>
        <v>0</v>
      </c>
      <c r="AC535" s="6" t="b">
        <f t="shared" si="154"/>
        <v>0</v>
      </c>
      <c r="AD535" s="6" t="b">
        <f t="shared" si="155"/>
        <v>0</v>
      </c>
      <c r="AE535" s="6" t="b">
        <f>IF(Q535,IF(AND(LEN(O535)=7,COUNTIF(集荷不可!$A:$A,O535)=0),FALSE,TRUE),FALSE)</f>
        <v>0</v>
      </c>
      <c r="AF535" s="6" t="b">
        <f t="shared" si="156"/>
        <v>0</v>
      </c>
      <c r="AG535" s="6" t="b">
        <f t="shared" si="157"/>
        <v>0</v>
      </c>
    </row>
    <row r="536" spans="1:33" x14ac:dyDescent="0.45">
      <c r="A536" s="8"/>
      <c r="B536" s="8"/>
      <c r="C536" s="9"/>
      <c r="D536" s="9"/>
      <c r="E536" s="18"/>
      <c r="F536" s="8"/>
      <c r="G536" s="10"/>
      <c r="H536" s="10"/>
      <c r="I536" s="10"/>
      <c r="J536" s="11"/>
      <c r="K536" s="13"/>
      <c r="L536" s="14"/>
      <c r="M536" s="14"/>
      <c r="N536" s="10"/>
      <c r="O536" s="6" t="str">
        <f t="shared" si="158"/>
        <v/>
      </c>
      <c r="P536" s="6" t="str">
        <f t="shared" si="159"/>
        <v/>
      </c>
      <c r="Q536" s="6" t="b">
        <f t="shared" si="143"/>
        <v>0</v>
      </c>
      <c r="R536" s="6" t="b" cm="1">
        <f t="array" ref="R536">CheckIzonMoji(A536)</f>
        <v>0</v>
      </c>
      <c r="S536" s="6" t="b">
        <f t="shared" si="144"/>
        <v>0</v>
      </c>
      <c r="T536" s="6" t="b">
        <f t="shared" si="145"/>
        <v>0</v>
      </c>
      <c r="U536" s="6" t="b">
        <f t="shared" si="146"/>
        <v>0</v>
      </c>
      <c r="V536" s="6" t="b">
        <f t="shared" si="147"/>
        <v>0</v>
      </c>
      <c r="W536" s="6" t="b">
        <f t="shared" si="148"/>
        <v>0</v>
      </c>
      <c r="X536" s="6" t="b">
        <f t="shared" si="149"/>
        <v>0</v>
      </c>
      <c r="Y536" s="6" t="b">
        <f t="shared" si="150"/>
        <v>0</v>
      </c>
      <c r="Z536" s="6" t="b">
        <f t="shared" si="151"/>
        <v>0</v>
      </c>
      <c r="AA536" s="6" t="b">
        <f t="shared" si="152"/>
        <v>0</v>
      </c>
      <c r="AB536" s="6" t="b">
        <f t="shared" si="153"/>
        <v>0</v>
      </c>
      <c r="AC536" s="6" t="b">
        <f t="shared" si="154"/>
        <v>0</v>
      </c>
      <c r="AD536" s="6" t="b">
        <f t="shared" si="155"/>
        <v>0</v>
      </c>
      <c r="AE536" s="6" t="b">
        <f>IF(Q536,IF(AND(LEN(O536)=7,COUNTIF(集荷不可!$A:$A,O536)=0),FALSE,TRUE),FALSE)</f>
        <v>0</v>
      </c>
      <c r="AF536" s="6" t="b">
        <f t="shared" si="156"/>
        <v>0</v>
      </c>
      <c r="AG536" s="6" t="b">
        <f t="shared" si="157"/>
        <v>0</v>
      </c>
    </row>
    <row r="537" spans="1:33" x14ac:dyDescent="0.45">
      <c r="A537" s="8"/>
      <c r="B537" s="8"/>
      <c r="C537" s="9"/>
      <c r="D537" s="9"/>
      <c r="E537" s="18"/>
      <c r="F537" s="8"/>
      <c r="G537" s="10"/>
      <c r="H537" s="10"/>
      <c r="I537" s="10"/>
      <c r="J537" s="11"/>
      <c r="K537" s="13"/>
      <c r="L537" s="14"/>
      <c r="M537" s="14"/>
      <c r="N537" s="10"/>
      <c r="O537" s="6" t="str">
        <f t="shared" si="158"/>
        <v/>
      </c>
      <c r="P537" s="6" t="str">
        <f t="shared" si="159"/>
        <v/>
      </c>
      <c r="Q537" s="6" t="b">
        <f t="shared" si="143"/>
        <v>0</v>
      </c>
      <c r="R537" s="6" t="b" cm="1">
        <f t="array" ref="R537">CheckIzonMoji(A537)</f>
        <v>0</v>
      </c>
      <c r="S537" s="6" t="b">
        <f t="shared" si="144"/>
        <v>0</v>
      </c>
      <c r="T537" s="6" t="b">
        <f t="shared" si="145"/>
        <v>0</v>
      </c>
      <c r="U537" s="6" t="b">
        <f t="shared" si="146"/>
        <v>0</v>
      </c>
      <c r="V537" s="6" t="b">
        <f t="shared" si="147"/>
        <v>0</v>
      </c>
      <c r="W537" s="6" t="b">
        <f t="shared" si="148"/>
        <v>0</v>
      </c>
      <c r="X537" s="6" t="b">
        <f t="shared" si="149"/>
        <v>0</v>
      </c>
      <c r="Y537" s="6" t="b">
        <f t="shared" si="150"/>
        <v>0</v>
      </c>
      <c r="Z537" s="6" t="b">
        <f t="shared" si="151"/>
        <v>0</v>
      </c>
      <c r="AA537" s="6" t="b">
        <f t="shared" si="152"/>
        <v>0</v>
      </c>
      <c r="AB537" s="6" t="b">
        <f t="shared" si="153"/>
        <v>0</v>
      </c>
      <c r="AC537" s="6" t="b">
        <f t="shared" si="154"/>
        <v>0</v>
      </c>
      <c r="AD537" s="6" t="b">
        <f t="shared" si="155"/>
        <v>0</v>
      </c>
      <c r="AE537" s="6" t="b">
        <f>IF(Q537,IF(AND(LEN(O537)=7,COUNTIF(集荷不可!$A:$A,O537)=0),FALSE,TRUE),FALSE)</f>
        <v>0</v>
      </c>
      <c r="AF537" s="6" t="b">
        <f t="shared" si="156"/>
        <v>0</v>
      </c>
      <c r="AG537" s="6" t="b">
        <f t="shared" si="157"/>
        <v>0</v>
      </c>
    </row>
    <row r="538" spans="1:33" x14ac:dyDescent="0.45">
      <c r="A538" s="8"/>
      <c r="B538" s="8"/>
      <c r="C538" s="9"/>
      <c r="D538" s="9"/>
      <c r="E538" s="18"/>
      <c r="F538" s="8"/>
      <c r="G538" s="10"/>
      <c r="H538" s="10"/>
      <c r="I538" s="10"/>
      <c r="J538" s="11"/>
      <c r="K538" s="13"/>
      <c r="L538" s="14"/>
      <c r="M538" s="14"/>
      <c r="N538" s="10"/>
      <c r="O538" s="6" t="str">
        <f t="shared" si="158"/>
        <v/>
      </c>
      <c r="P538" s="6" t="str">
        <f t="shared" si="159"/>
        <v/>
      </c>
      <c r="Q538" s="6" t="b">
        <f t="shared" si="143"/>
        <v>0</v>
      </c>
      <c r="R538" s="6" t="b" cm="1">
        <f t="array" ref="R538">CheckIzonMoji(A538)</f>
        <v>0</v>
      </c>
      <c r="S538" s="6" t="b">
        <f t="shared" si="144"/>
        <v>0</v>
      </c>
      <c r="T538" s="6" t="b">
        <f t="shared" si="145"/>
        <v>0</v>
      </c>
      <c r="U538" s="6" t="b">
        <f t="shared" si="146"/>
        <v>0</v>
      </c>
      <c r="V538" s="6" t="b">
        <f t="shared" si="147"/>
        <v>0</v>
      </c>
      <c r="W538" s="6" t="b">
        <f t="shared" si="148"/>
        <v>0</v>
      </c>
      <c r="X538" s="6" t="b">
        <f t="shared" si="149"/>
        <v>0</v>
      </c>
      <c r="Y538" s="6" t="b">
        <f t="shared" si="150"/>
        <v>0</v>
      </c>
      <c r="Z538" s="6" t="b">
        <f t="shared" si="151"/>
        <v>0</v>
      </c>
      <c r="AA538" s="6" t="b">
        <f t="shared" si="152"/>
        <v>0</v>
      </c>
      <c r="AB538" s="6" t="b">
        <f t="shared" si="153"/>
        <v>0</v>
      </c>
      <c r="AC538" s="6" t="b">
        <f t="shared" si="154"/>
        <v>0</v>
      </c>
      <c r="AD538" s="6" t="b">
        <f t="shared" si="155"/>
        <v>0</v>
      </c>
      <c r="AE538" s="6" t="b">
        <f>IF(Q538,IF(AND(LEN(O538)=7,COUNTIF(集荷不可!$A:$A,O538)=0),FALSE,TRUE),FALSE)</f>
        <v>0</v>
      </c>
      <c r="AF538" s="6" t="b">
        <f t="shared" si="156"/>
        <v>0</v>
      </c>
      <c r="AG538" s="6" t="b">
        <f t="shared" si="157"/>
        <v>0</v>
      </c>
    </row>
    <row r="539" spans="1:33" x14ac:dyDescent="0.45">
      <c r="A539" s="8"/>
      <c r="B539" s="8"/>
      <c r="C539" s="9"/>
      <c r="D539" s="9"/>
      <c r="E539" s="18"/>
      <c r="F539" s="8"/>
      <c r="G539" s="10"/>
      <c r="H539" s="10"/>
      <c r="I539" s="10"/>
      <c r="J539" s="11"/>
      <c r="K539" s="13"/>
      <c r="L539" s="14"/>
      <c r="M539" s="14"/>
      <c r="N539" s="10"/>
      <c r="O539" s="6" t="str">
        <f t="shared" si="158"/>
        <v/>
      </c>
      <c r="P539" s="6" t="str">
        <f t="shared" si="159"/>
        <v/>
      </c>
      <c r="Q539" s="6" t="b">
        <f t="shared" si="143"/>
        <v>0</v>
      </c>
      <c r="R539" s="6" t="b" cm="1">
        <f t="array" ref="R539">CheckIzonMoji(A539)</f>
        <v>0</v>
      </c>
      <c r="S539" s="6" t="b">
        <f t="shared" si="144"/>
        <v>0</v>
      </c>
      <c r="T539" s="6" t="b">
        <f t="shared" si="145"/>
        <v>0</v>
      </c>
      <c r="U539" s="6" t="b">
        <f t="shared" si="146"/>
        <v>0</v>
      </c>
      <c r="V539" s="6" t="b">
        <f t="shared" si="147"/>
        <v>0</v>
      </c>
      <c r="W539" s="6" t="b">
        <f t="shared" si="148"/>
        <v>0</v>
      </c>
      <c r="X539" s="6" t="b">
        <f t="shared" si="149"/>
        <v>0</v>
      </c>
      <c r="Y539" s="6" t="b">
        <f t="shared" si="150"/>
        <v>0</v>
      </c>
      <c r="Z539" s="6" t="b">
        <f t="shared" si="151"/>
        <v>0</v>
      </c>
      <c r="AA539" s="6" t="b">
        <f t="shared" si="152"/>
        <v>0</v>
      </c>
      <c r="AB539" s="6" t="b">
        <f t="shared" si="153"/>
        <v>0</v>
      </c>
      <c r="AC539" s="6" t="b">
        <f t="shared" si="154"/>
        <v>0</v>
      </c>
      <c r="AD539" s="6" t="b">
        <f t="shared" si="155"/>
        <v>0</v>
      </c>
      <c r="AE539" s="6" t="b">
        <f>IF(Q539,IF(AND(LEN(O539)=7,COUNTIF(集荷不可!$A:$A,O539)=0),FALSE,TRUE),FALSE)</f>
        <v>0</v>
      </c>
      <c r="AF539" s="6" t="b">
        <f t="shared" si="156"/>
        <v>0</v>
      </c>
      <c r="AG539" s="6" t="b">
        <f t="shared" si="157"/>
        <v>0</v>
      </c>
    </row>
    <row r="540" spans="1:33" x14ac:dyDescent="0.45">
      <c r="A540" s="8"/>
      <c r="B540" s="8"/>
      <c r="C540" s="9"/>
      <c r="D540" s="9"/>
      <c r="E540" s="18"/>
      <c r="F540" s="8"/>
      <c r="G540" s="10"/>
      <c r="H540" s="10"/>
      <c r="I540" s="10"/>
      <c r="J540" s="11"/>
      <c r="K540" s="13"/>
      <c r="L540" s="14"/>
      <c r="M540" s="14"/>
      <c r="N540" s="10"/>
      <c r="O540" s="6" t="str">
        <f t="shared" si="158"/>
        <v/>
      </c>
      <c r="P540" s="6" t="str">
        <f t="shared" si="159"/>
        <v/>
      </c>
      <c r="Q540" s="6" t="b">
        <f t="shared" si="143"/>
        <v>0</v>
      </c>
      <c r="R540" s="6" t="b" cm="1">
        <f t="array" ref="R540">CheckIzonMoji(A540)</f>
        <v>0</v>
      </c>
      <c r="S540" s="6" t="b">
        <f t="shared" si="144"/>
        <v>0</v>
      </c>
      <c r="T540" s="6" t="b">
        <f t="shared" si="145"/>
        <v>0</v>
      </c>
      <c r="U540" s="6" t="b">
        <f t="shared" si="146"/>
        <v>0</v>
      </c>
      <c r="V540" s="6" t="b">
        <f t="shared" si="147"/>
        <v>0</v>
      </c>
      <c r="W540" s="6" t="b">
        <f t="shared" si="148"/>
        <v>0</v>
      </c>
      <c r="X540" s="6" t="b">
        <f t="shared" si="149"/>
        <v>0</v>
      </c>
      <c r="Y540" s="6" t="b">
        <f t="shared" si="150"/>
        <v>0</v>
      </c>
      <c r="Z540" s="6" t="b">
        <f t="shared" si="151"/>
        <v>0</v>
      </c>
      <c r="AA540" s="6" t="b">
        <f t="shared" si="152"/>
        <v>0</v>
      </c>
      <c r="AB540" s="6" t="b">
        <f t="shared" si="153"/>
        <v>0</v>
      </c>
      <c r="AC540" s="6" t="b">
        <f t="shared" si="154"/>
        <v>0</v>
      </c>
      <c r="AD540" s="6" t="b">
        <f t="shared" si="155"/>
        <v>0</v>
      </c>
      <c r="AE540" s="6" t="b">
        <f>IF(Q540,IF(AND(LEN(O540)=7,COUNTIF(集荷不可!$A:$A,O540)=0),FALSE,TRUE),FALSE)</f>
        <v>0</v>
      </c>
      <c r="AF540" s="6" t="b">
        <f t="shared" si="156"/>
        <v>0</v>
      </c>
      <c r="AG540" s="6" t="b">
        <f t="shared" si="157"/>
        <v>0</v>
      </c>
    </row>
    <row r="541" spans="1:33" x14ac:dyDescent="0.45">
      <c r="A541" s="8"/>
      <c r="B541" s="8"/>
      <c r="C541" s="9"/>
      <c r="D541" s="9"/>
      <c r="E541" s="18"/>
      <c r="F541" s="8"/>
      <c r="G541" s="10"/>
      <c r="H541" s="10"/>
      <c r="I541" s="10"/>
      <c r="J541" s="11"/>
      <c r="K541" s="13"/>
      <c r="L541" s="14"/>
      <c r="M541" s="14"/>
      <c r="N541" s="10"/>
      <c r="O541" s="6" t="str">
        <f t="shared" si="158"/>
        <v/>
      </c>
      <c r="P541" s="6" t="str">
        <f t="shared" si="159"/>
        <v/>
      </c>
      <c r="Q541" s="6" t="b">
        <f t="shared" si="143"/>
        <v>0</v>
      </c>
      <c r="R541" s="6" t="b" cm="1">
        <f t="array" ref="R541">CheckIzonMoji(A541)</f>
        <v>0</v>
      </c>
      <c r="S541" s="6" t="b">
        <f t="shared" si="144"/>
        <v>0</v>
      </c>
      <c r="T541" s="6" t="b">
        <f t="shared" si="145"/>
        <v>0</v>
      </c>
      <c r="U541" s="6" t="b">
        <f t="shared" si="146"/>
        <v>0</v>
      </c>
      <c r="V541" s="6" t="b">
        <f t="shared" si="147"/>
        <v>0</v>
      </c>
      <c r="W541" s="6" t="b">
        <f t="shared" si="148"/>
        <v>0</v>
      </c>
      <c r="X541" s="6" t="b">
        <f t="shared" si="149"/>
        <v>0</v>
      </c>
      <c r="Y541" s="6" t="b">
        <f t="shared" si="150"/>
        <v>0</v>
      </c>
      <c r="Z541" s="6" t="b">
        <f t="shared" si="151"/>
        <v>0</v>
      </c>
      <c r="AA541" s="6" t="b">
        <f t="shared" si="152"/>
        <v>0</v>
      </c>
      <c r="AB541" s="6" t="b">
        <f t="shared" si="153"/>
        <v>0</v>
      </c>
      <c r="AC541" s="6" t="b">
        <f t="shared" si="154"/>
        <v>0</v>
      </c>
      <c r="AD541" s="6" t="b">
        <f t="shared" si="155"/>
        <v>0</v>
      </c>
      <c r="AE541" s="6" t="b">
        <f>IF(Q541,IF(AND(LEN(O541)=7,COUNTIF(集荷不可!$A:$A,O541)=0),FALSE,TRUE),FALSE)</f>
        <v>0</v>
      </c>
      <c r="AF541" s="6" t="b">
        <f t="shared" si="156"/>
        <v>0</v>
      </c>
      <c r="AG541" s="6" t="b">
        <f t="shared" si="157"/>
        <v>0</v>
      </c>
    </row>
    <row r="542" spans="1:33" x14ac:dyDescent="0.45">
      <c r="A542" s="8"/>
      <c r="B542" s="8"/>
      <c r="C542" s="9"/>
      <c r="D542" s="9"/>
      <c r="E542" s="18"/>
      <c r="F542" s="8"/>
      <c r="G542" s="10"/>
      <c r="H542" s="10"/>
      <c r="I542" s="10"/>
      <c r="J542" s="11"/>
      <c r="K542" s="13"/>
      <c r="L542" s="14"/>
      <c r="M542" s="14"/>
      <c r="N542" s="10"/>
      <c r="O542" s="6" t="str">
        <f t="shared" si="158"/>
        <v/>
      </c>
      <c r="P542" s="6" t="str">
        <f t="shared" si="159"/>
        <v/>
      </c>
      <c r="Q542" s="6" t="b">
        <f t="shared" si="143"/>
        <v>0</v>
      </c>
      <c r="R542" s="6" t="b" cm="1">
        <f t="array" ref="R542">CheckIzonMoji(A542)</f>
        <v>0</v>
      </c>
      <c r="S542" s="6" t="b">
        <f t="shared" si="144"/>
        <v>0</v>
      </c>
      <c r="T542" s="6" t="b">
        <f t="shared" si="145"/>
        <v>0</v>
      </c>
      <c r="U542" s="6" t="b">
        <f t="shared" si="146"/>
        <v>0</v>
      </c>
      <c r="V542" s="6" t="b">
        <f t="shared" si="147"/>
        <v>0</v>
      </c>
      <c r="W542" s="6" t="b">
        <f t="shared" si="148"/>
        <v>0</v>
      </c>
      <c r="X542" s="6" t="b">
        <f t="shared" si="149"/>
        <v>0</v>
      </c>
      <c r="Y542" s="6" t="b">
        <f t="shared" si="150"/>
        <v>0</v>
      </c>
      <c r="Z542" s="6" t="b">
        <f t="shared" si="151"/>
        <v>0</v>
      </c>
      <c r="AA542" s="6" t="b">
        <f t="shared" si="152"/>
        <v>0</v>
      </c>
      <c r="AB542" s="6" t="b">
        <f t="shared" si="153"/>
        <v>0</v>
      </c>
      <c r="AC542" s="6" t="b">
        <f t="shared" si="154"/>
        <v>0</v>
      </c>
      <c r="AD542" s="6" t="b">
        <f t="shared" si="155"/>
        <v>0</v>
      </c>
      <c r="AE542" s="6" t="b">
        <f>IF(Q542,IF(AND(LEN(O542)=7,COUNTIF(集荷不可!$A:$A,O542)=0),FALSE,TRUE),FALSE)</f>
        <v>0</v>
      </c>
      <c r="AF542" s="6" t="b">
        <f t="shared" si="156"/>
        <v>0</v>
      </c>
      <c r="AG542" s="6" t="b">
        <f t="shared" si="157"/>
        <v>0</v>
      </c>
    </row>
    <row r="543" spans="1:33" x14ac:dyDescent="0.45">
      <c r="A543" s="8"/>
      <c r="B543" s="8"/>
      <c r="C543" s="9"/>
      <c r="D543" s="9"/>
      <c r="E543" s="18"/>
      <c r="F543" s="8"/>
      <c r="G543" s="10"/>
      <c r="H543" s="10"/>
      <c r="I543" s="10"/>
      <c r="J543" s="11"/>
      <c r="K543" s="13"/>
      <c r="L543" s="14"/>
      <c r="M543" s="14"/>
      <c r="N543" s="10"/>
      <c r="O543" s="6" t="str">
        <f t="shared" si="158"/>
        <v/>
      </c>
      <c r="P543" s="6" t="str">
        <f t="shared" si="159"/>
        <v/>
      </c>
      <c r="Q543" s="6" t="b">
        <f t="shared" si="143"/>
        <v>0</v>
      </c>
      <c r="R543" s="6" t="b" cm="1">
        <f t="array" ref="R543">CheckIzonMoji(A543)</f>
        <v>0</v>
      </c>
      <c r="S543" s="6" t="b">
        <f t="shared" si="144"/>
        <v>0</v>
      </c>
      <c r="T543" s="6" t="b">
        <f t="shared" si="145"/>
        <v>0</v>
      </c>
      <c r="U543" s="6" t="b">
        <f t="shared" si="146"/>
        <v>0</v>
      </c>
      <c r="V543" s="6" t="b">
        <f t="shared" si="147"/>
        <v>0</v>
      </c>
      <c r="W543" s="6" t="b">
        <f t="shared" si="148"/>
        <v>0</v>
      </c>
      <c r="X543" s="6" t="b">
        <f t="shared" si="149"/>
        <v>0</v>
      </c>
      <c r="Y543" s="6" t="b">
        <f t="shared" si="150"/>
        <v>0</v>
      </c>
      <c r="Z543" s="6" t="b">
        <f t="shared" si="151"/>
        <v>0</v>
      </c>
      <c r="AA543" s="6" t="b">
        <f t="shared" si="152"/>
        <v>0</v>
      </c>
      <c r="AB543" s="6" t="b">
        <f t="shared" si="153"/>
        <v>0</v>
      </c>
      <c r="AC543" s="6" t="b">
        <f t="shared" si="154"/>
        <v>0</v>
      </c>
      <c r="AD543" s="6" t="b">
        <f t="shared" si="155"/>
        <v>0</v>
      </c>
      <c r="AE543" s="6" t="b">
        <f>IF(Q543,IF(AND(LEN(O543)=7,COUNTIF(集荷不可!$A:$A,O543)=0),FALSE,TRUE),FALSE)</f>
        <v>0</v>
      </c>
      <c r="AF543" s="6" t="b">
        <f t="shared" si="156"/>
        <v>0</v>
      </c>
      <c r="AG543" s="6" t="b">
        <f t="shared" si="157"/>
        <v>0</v>
      </c>
    </row>
    <row r="544" spans="1:33" x14ac:dyDescent="0.45">
      <c r="A544" s="8"/>
      <c r="B544" s="8"/>
      <c r="C544" s="9"/>
      <c r="D544" s="9"/>
      <c r="E544" s="18"/>
      <c r="F544" s="8"/>
      <c r="G544" s="10"/>
      <c r="H544" s="10"/>
      <c r="I544" s="10"/>
      <c r="J544" s="11"/>
      <c r="K544" s="13"/>
      <c r="L544" s="14"/>
      <c r="M544" s="14"/>
      <c r="N544" s="10"/>
      <c r="O544" s="6" t="str">
        <f t="shared" si="158"/>
        <v/>
      </c>
      <c r="P544" s="6" t="str">
        <f t="shared" si="159"/>
        <v/>
      </c>
      <c r="Q544" s="6" t="b">
        <f t="shared" si="143"/>
        <v>0</v>
      </c>
      <c r="R544" s="6" t="b" cm="1">
        <f t="array" ref="R544">CheckIzonMoji(A544)</f>
        <v>0</v>
      </c>
      <c r="S544" s="6" t="b">
        <f t="shared" si="144"/>
        <v>0</v>
      </c>
      <c r="T544" s="6" t="b">
        <f t="shared" si="145"/>
        <v>0</v>
      </c>
      <c r="U544" s="6" t="b">
        <f t="shared" si="146"/>
        <v>0</v>
      </c>
      <c r="V544" s="6" t="b">
        <f t="shared" si="147"/>
        <v>0</v>
      </c>
      <c r="W544" s="6" t="b">
        <f t="shared" si="148"/>
        <v>0</v>
      </c>
      <c r="X544" s="6" t="b">
        <f t="shared" si="149"/>
        <v>0</v>
      </c>
      <c r="Y544" s="6" t="b">
        <f t="shared" si="150"/>
        <v>0</v>
      </c>
      <c r="Z544" s="6" t="b">
        <f t="shared" si="151"/>
        <v>0</v>
      </c>
      <c r="AA544" s="6" t="b">
        <f t="shared" si="152"/>
        <v>0</v>
      </c>
      <c r="AB544" s="6" t="b">
        <f t="shared" si="153"/>
        <v>0</v>
      </c>
      <c r="AC544" s="6" t="b">
        <f t="shared" si="154"/>
        <v>0</v>
      </c>
      <c r="AD544" s="6" t="b">
        <f t="shared" si="155"/>
        <v>0</v>
      </c>
      <c r="AE544" s="6" t="b">
        <f>IF(Q544,IF(AND(LEN(O544)=7,COUNTIF(集荷不可!$A:$A,O544)=0),FALSE,TRUE),FALSE)</f>
        <v>0</v>
      </c>
      <c r="AF544" s="6" t="b">
        <f t="shared" si="156"/>
        <v>0</v>
      </c>
      <c r="AG544" s="6" t="b">
        <f t="shared" si="157"/>
        <v>0</v>
      </c>
    </row>
    <row r="545" spans="1:33" x14ac:dyDescent="0.45">
      <c r="A545" s="8"/>
      <c r="B545" s="8"/>
      <c r="C545" s="9"/>
      <c r="D545" s="9"/>
      <c r="E545" s="18"/>
      <c r="F545" s="8"/>
      <c r="G545" s="10"/>
      <c r="H545" s="10"/>
      <c r="I545" s="10"/>
      <c r="J545" s="11"/>
      <c r="K545" s="13"/>
      <c r="L545" s="14"/>
      <c r="M545" s="14"/>
      <c r="N545" s="10"/>
      <c r="O545" s="6" t="str">
        <f t="shared" si="158"/>
        <v/>
      </c>
      <c r="P545" s="6" t="str">
        <f t="shared" si="159"/>
        <v/>
      </c>
      <c r="Q545" s="6" t="b">
        <f t="shared" si="143"/>
        <v>0</v>
      </c>
      <c r="R545" s="6" t="b" cm="1">
        <f t="array" ref="R545">CheckIzonMoji(A545)</f>
        <v>0</v>
      </c>
      <c r="S545" s="6" t="b">
        <f t="shared" si="144"/>
        <v>0</v>
      </c>
      <c r="T545" s="6" t="b">
        <f t="shared" si="145"/>
        <v>0</v>
      </c>
      <c r="U545" s="6" t="b">
        <f t="shared" si="146"/>
        <v>0</v>
      </c>
      <c r="V545" s="6" t="b">
        <f t="shared" si="147"/>
        <v>0</v>
      </c>
      <c r="W545" s="6" t="b">
        <f t="shared" si="148"/>
        <v>0</v>
      </c>
      <c r="X545" s="6" t="b">
        <f t="shared" si="149"/>
        <v>0</v>
      </c>
      <c r="Y545" s="6" t="b">
        <f t="shared" si="150"/>
        <v>0</v>
      </c>
      <c r="Z545" s="6" t="b">
        <f t="shared" si="151"/>
        <v>0</v>
      </c>
      <c r="AA545" s="6" t="b">
        <f t="shared" si="152"/>
        <v>0</v>
      </c>
      <c r="AB545" s="6" t="b">
        <f t="shared" si="153"/>
        <v>0</v>
      </c>
      <c r="AC545" s="6" t="b">
        <f t="shared" si="154"/>
        <v>0</v>
      </c>
      <c r="AD545" s="6" t="b">
        <f t="shared" si="155"/>
        <v>0</v>
      </c>
      <c r="AE545" s="6" t="b">
        <f>IF(Q545,IF(AND(LEN(O545)=7,COUNTIF(集荷不可!$A:$A,O545)=0),FALSE,TRUE),FALSE)</f>
        <v>0</v>
      </c>
      <c r="AF545" s="6" t="b">
        <f t="shared" si="156"/>
        <v>0</v>
      </c>
      <c r="AG545" s="6" t="b">
        <f t="shared" si="157"/>
        <v>0</v>
      </c>
    </row>
    <row r="546" spans="1:33" x14ac:dyDescent="0.45">
      <c r="A546" s="8"/>
      <c r="B546" s="8"/>
      <c r="C546" s="9"/>
      <c r="D546" s="9"/>
      <c r="E546" s="18"/>
      <c r="F546" s="8"/>
      <c r="G546" s="10"/>
      <c r="H546" s="10"/>
      <c r="I546" s="10"/>
      <c r="J546" s="11"/>
      <c r="K546" s="13"/>
      <c r="L546" s="14"/>
      <c r="M546" s="14"/>
      <c r="N546" s="10"/>
      <c r="O546" s="6" t="str">
        <f t="shared" si="158"/>
        <v/>
      </c>
      <c r="P546" s="6" t="str">
        <f t="shared" si="159"/>
        <v/>
      </c>
      <c r="Q546" s="6" t="b">
        <f t="shared" si="143"/>
        <v>0</v>
      </c>
      <c r="R546" s="6" t="b" cm="1">
        <f t="array" ref="R546">CheckIzonMoji(A546)</f>
        <v>0</v>
      </c>
      <c r="S546" s="6" t="b">
        <f t="shared" si="144"/>
        <v>0</v>
      </c>
      <c r="T546" s="6" t="b">
        <f t="shared" si="145"/>
        <v>0</v>
      </c>
      <c r="U546" s="6" t="b">
        <f t="shared" si="146"/>
        <v>0</v>
      </c>
      <c r="V546" s="6" t="b">
        <f t="shared" si="147"/>
        <v>0</v>
      </c>
      <c r="W546" s="6" t="b">
        <f t="shared" si="148"/>
        <v>0</v>
      </c>
      <c r="X546" s="6" t="b">
        <f t="shared" si="149"/>
        <v>0</v>
      </c>
      <c r="Y546" s="6" t="b">
        <f t="shared" si="150"/>
        <v>0</v>
      </c>
      <c r="Z546" s="6" t="b">
        <f t="shared" si="151"/>
        <v>0</v>
      </c>
      <c r="AA546" s="6" t="b">
        <f t="shared" si="152"/>
        <v>0</v>
      </c>
      <c r="AB546" s="6" t="b">
        <f t="shared" si="153"/>
        <v>0</v>
      </c>
      <c r="AC546" s="6" t="b">
        <f t="shared" si="154"/>
        <v>0</v>
      </c>
      <c r="AD546" s="6" t="b">
        <f t="shared" si="155"/>
        <v>0</v>
      </c>
      <c r="AE546" s="6" t="b">
        <f>IF(Q546,IF(AND(LEN(O546)=7,COUNTIF(集荷不可!$A:$A,O546)=0),FALSE,TRUE),FALSE)</f>
        <v>0</v>
      </c>
      <c r="AF546" s="6" t="b">
        <f t="shared" si="156"/>
        <v>0</v>
      </c>
      <c r="AG546" s="6" t="b">
        <f t="shared" si="157"/>
        <v>0</v>
      </c>
    </row>
    <row r="547" spans="1:33" x14ac:dyDescent="0.45">
      <c r="A547" s="8"/>
      <c r="B547" s="8"/>
      <c r="C547" s="9"/>
      <c r="D547" s="9"/>
      <c r="E547" s="18"/>
      <c r="F547" s="8"/>
      <c r="G547" s="10"/>
      <c r="H547" s="10"/>
      <c r="I547" s="10"/>
      <c r="J547" s="11"/>
      <c r="K547" s="13"/>
      <c r="L547" s="14"/>
      <c r="M547" s="14"/>
      <c r="N547" s="10"/>
      <c r="O547" s="6" t="str">
        <f t="shared" si="158"/>
        <v/>
      </c>
      <c r="P547" s="6" t="str">
        <f t="shared" si="159"/>
        <v/>
      </c>
      <c r="Q547" s="6" t="b">
        <f t="shared" si="143"/>
        <v>0</v>
      </c>
      <c r="R547" s="6" t="b" cm="1">
        <f t="array" ref="R547">CheckIzonMoji(A547)</f>
        <v>0</v>
      </c>
      <c r="S547" s="6" t="b">
        <f t="shared" si="144"/>
        <v>0</v>
      </c>
      <c r="T547" s="6" t="b">
        <f t="shared" si="145"/>
        <v>0</v>
      </c>
      <c r="U547" s="6" t="b">
        <f t="shared" si="146"/>
        <v>0</v>
      </c>
      <c r="V547" s="6" t="b">
        <f t="shared" si="147"/>
        <v>0</v>
      </c>
      <c r="W547" s="6" t="b">
        <f t="shared" si="148"/>
        <v>0</v>
      </c>
      <c r="X547" s="6" t="b">
        <f t="shared" si="149"/>
        <v>0</v>
      </c>
      <c r="Y547" s="6" t="b">
        <f t="shared" si="150"/>
        <v>0</v>
      </c>
      <c r="Z547" s="6" t="b">
        <f t="shared" si="151"/>
        <v>0</v>
      </c>
      <c r="AA547" s="6" t="b">
        <f t="shared" si="152"/>
        <v>0</v>
      </c>
      <c r="AB547" s="6" t="b">
        <f t="shared" si="153"/>
        <v>0</v>
      </c>
      <c r="AC547" s="6" t="b">
        <f t="shared" si="154"/>
        <v>0</v>
      </c>
      <c r="AD547" s="6" t="b">
        <f t="shared" si="155"/>
        <v>0</v>
      </c>
      <c r="AE547" s="6" t="b">
        <f>IF(Q547,IF(AND(LEN(O547)=7,COUNTIF(集荷不可!$A:$A,O547)=0),FALSE,TRUE),FALSE)</f>
        <v>0</v>
      </c>
      <c r="AF547" s="6" t="b">
        <f t="shared" si="156"/>
        <v>0</v>
      </c>
      <c r="AG547" s="6" t="b">
        <f t="shared" si="157"/>
        <v>0</v>
      </c>
    </row>
    <row r="548" spans="1:33" x14ac:dyDescent="0.45">
      <c r="A548" s="8"/>
      <c r="B548" s="8"/>
      <c r="C548" s="9"/>
      <c r="D548" s="9"/>
      <c r="E548" s="18"/>
      <c r="F548" s="8"/>
      <c r="G548" s="10"/>
      <c r="H548" s="10"/>
      <c r="I548" s="10"/>
      <c r="J548" s="11"/>
      <c r="K548" s="13"/>
      <c r="L548" s="14"/>
      <c r="M548" s="14"/>
      <c r="N548" s="10"/>
      <c r="O548" s="6" t="str">
        <f t="shared" si="158"/>
        <v/>
      </c>
      <c r="P548" s="6" t="str">
        <f t="shared" si="159"/>
        <v/>
      </c>
      <c r="Q548" s="6" t="b">
        <f t="shared" si="143"/>
        <v>0</v>
      </c>
      <c r="R548" s="6" t="b" cm="1">
        <f t="array" ref="R548">CheckIzonMoji(A548)</f>
        <v>0</v>
      </c>
      <c r="S548" s="6" t="b">
        <f t="shared" si="144"/>
        <v>0</v>
      </c>
      <c r="T548" s="6" t="b">
        <f t="shared" si="145"/>
        <v>0</v>
      </c>
      <c r="U548" s="6" t="b">
        <f t="shared" si="146"/>
        <v>0</v>
      </c>
      <c r="V548" s="6" t="b">
        <f t="shared" si="147"/>
        <v>0</v>
      </c>
      <c r="W548" s="6" t="b">
        <f t="shared" si="148"/>
        <v>0</v>
      </c>
      <c r="X548" s="6" t="b">
        <f t="shared" si="149"/>
        <v>0</v>
      </c>
      <c r="Y548" s="6" t="b">
        <f t="shared" si="150"/>
        <v>0</v>
      </c>
      <c r="Z548" s="6" t="b">
        <f t="shared" si="151"/>
        <v>0</v>
      </c>
      <c r="AA548" s="6" t="b">
        <f t="shared" si="152"/>
        <v>0</v>
      </c>
      <c r="AB548" s="6" t="b">
        <f t="shared" si="153"/>
        <v>0</v>
      </c>
      <c r="AC548" s="6" t="b">
        <f t="shared" si="154"/>
        <v>0</v>
      </c>
      <c r="AD548" s="6" t="b">
        <f t="shared" si="155"/>
        <v>0</v>
      </c>
      <c r="AE548" s="6" t="b">
        <f>IF(Q548,IF(AND(LEN(O548)=7,COUNTIF(集荷不可!$A:$A,O548)=0),FALSE,TRUE),FALSE)</f>
        <v>0</v>
      </c>
      <c r="AF548" s="6" t="b">
        <f t="shared" si="156"/>
        <v>0</v>
      </c>
      <c r="AG548" s="6" t="b">
        <f t="shared" si="157"/>
        <v>0</v>
      </c>
    </row>
    <row r="549" spans="1:33" x14ac:dyDescent="0.45">
      <c r="A549" s="8"/>
      <c r="B549" s="8"/>
      <c r="C549" s="9"/>
      <c r="D549" s="9"/>
      <c r="E549" s="18"/>
      <c r="F549" s="8"/>
      <c r="G549" s="10"/>
      <c r="H549" s="10"/>
      <c r="I549" s="10"/>
      <c r="J549" s="11"/>
      <c r="K549" s="13"/>
      <c r="L549" s="14"/>
      <c r="M549" s="14"/>
      <c r="N549" s="10"/>
      <c r="O549" s="6" t="str">
        <f t="shared" si="158"/>
        <v/>
      </c>
      <c r="P549" s="6" t="str">
        <f t="shared" si="159"/>
        <v/>
      </c>
      <c r="Q549" s="6" t="b">
        <f t="shared" si="143"/>
        <v>0</v>
      </c>
      <c r="R549" s="6" t="b" cm="1">
        <f t="array" ref="R549">CheckIzonMoji(A549)</f>
        <v>0</v>
      </c>
      <c r="S549" s="6" t="b">
        <f t="shared" si="144"/>
        <v>0</v>
      </c>
      <c r="T549" s="6" t="b">
        <f t="shared" si="145"/>
        <v>0</v>
      </c>
      <c r="U549" s="6" t="b">
        <f t="shared" si="146"/>
        <v>0</v>
      </c>
      <c r="V549" s="6" t="b">
        <f t="shared" si="147"/>
        <v>0</v>
      </c>
      <c r="W549" s="6" t="b">
        <f t="shared" si="148"/>
        <v>0</v>
      </c>
      <c r="X549" s="6" t="b">
        <f t="shared" si="149"/>
        <v>0</v>
      </c>
      <c r="Y549" s="6" t="b">
        <f t="shared" si="150"/>
        <v>0</v>
      </c>
      <c r="Z549" s="6" t="b">
        <f t="shared" si="151"/>
        <v>0</v>
      </c>
      <c r="AA549" s="6" t="b">
        <f t="shared" si="152"/>
        <v>0</v>
      </c>
      <c r="AB549" s="6" t="b">
        <f t="shared" si="153"/>
        <v>0</v>
      </c>
      <c r="AC549" s="6" t="b">
        <f t="shared" si="154"/>
        <v>0</v>
      </c>
      <c r="AD549" s="6" t="b">
        <f t="shared" si="155"/>
        <v>0</v>
      </c>
      <c r="AE549" s="6" t="b">
        <f>IF(Q549,IF(AND(LEN(O549)=7,COUNTIF(集荷不可!$A:$A,O549)=0),FALSE,TRUE),FALSE)</f>
        <v>0</v>
      </c>
      <c r="AF549" s="6" t="b">
        <f t="shared" si="156"/>
        <v>0</v>
      </c>
      <c r="AG549" s="6" t="b">
        <f t="shared" si="157"/>
        <v>0</v>
      </c>
    </row>
    <row r="550" spans="1:33" x14ac:dyDescent="0.45">
      <c r="A550" s="8"/>
      <c r="B550" s="8"/>
      <c r="C550" s="9"/>
      <c r="D550" s="9"/>
      <c r="E550" s="18"/>
      <c r="F550" s="8"/>
      <c r="G550" s="10"/>
      <c r="H550" s="10"/>
      <c r="I550" s="10"/>
      <c r="J550" s="11"/>
      <c r="K550" s="13"/>
      <c r="L550" s="14"/>
      <c r="M550" s="14"/>
      <c r="N550" s="10"/>
      <c r="O550" s="6" t="str">
        <f t="shared" si="158"/>
        <v/>
      </c>
      <c r="P550" s="6" t="str">
        <f t="shared" si="159"/>
        <v/>
      </c>
      <c r="Q550" s="6" t="b">
        <f t="shared" si="143"/>
        <v>0</v>
      </c>
      <c r="R550" s="6" t="b" cm="1">
        <f t="array" ref="R550">CheckIzonMoji(A550)</f>
        <v>0</v>
      </c>
      <c r="S550" s="6" t="b">
        <f t="shared" si="144"/>
        <v>0</v>
      </c>
      <c r="T550" s="6" t="b">
        <f t="shared" si="145"/>
        <v>0</v>
      </c>
      <c r="U550" s="6" t="b">
        <f t="shared" si="146"/>
        <v>0</v>
      </c>
      <c r="V550" s="6" t="b">
        <f t="shared" si="147"/>
        <v>0</v>
      </c>
      <c r="W550" s="6" t="b">
        <f t="shared" si="148"/>
        <v>0</v>
      </c>
      <c r="X550" s="6" t="b">
        <f t="shared" si="149"/>
        <v>0</v>
      </c>
      <c r="Y550" s="6" t="b">
        <f t="shared" si="150"/>
        <v>0</v>
      </c>
      <c r="Z550" s="6" t="b">
        <f t="shared" si="151"/>
        <v>0</v>
      </c>
      <c r="AA550" s="6" t="b">
        <f t="shared" si="152"/>
        <v>0</v>
      </c>
      <c r="AB550" s="6" t="b">
        <f t="shared" si="153"/>
        <v>0</v>
      </c>
      <c r="AC550" s="6" t="b">
        <f t="shared" si="154"/>
        <v>0</v>
      </c>
      <c r="AD550" s="6" t="b">
        <f t="shared" si="155"/>
        <v>0</v>
      </c>
      <c r="AE550" s="6" t="b">
        <f>IF(Q550,IF(AND(LEN(O550)=7,COUNTIF(集荷不可!$A:$A,O550)=0),FALSE,TRUE),FALSE)</f>
        <v>0</v>
      </c>
      <c r="AF550" s="6" t="b">
        <f t="shared" si="156"/>
        <v>0</v>
      </c>
      <c r="AG550" s="6" t="b">
        <f t="shared" si="157"/>
        <v>0</v>
      </c>
    </row>
    <row r="551" spans="1:33" x14ac:dyDescent="0.45">
      <c r="A551" s="8"/>
      <c r="B551" s="8"/>
      <c r="C551" s="9"/>
      <c r="D551" s="9"/>
      <c r="E551" s="18"/>
      <c r="F551" s="8"/>
      <c r="G551" s="10"/>
      <c r="H551" s="10"/>
      <c r="I551" s="10"/>
      <c r="J551" s="11"/>
      <c r="K551" s="13"/>
      <c r="L551" s="14"/>
      <c r="M551" s="14"/>
      <c r="N551" s="10"/>
      <c r="O551" s="6" t="str">
        <f t="shared" si="158"/>
        <v/>
      </c>
      <c r="P551" s="6" t="str">
        <f t="shared" si="159"/>
        <v/>
      </c>
      <c r="Q551" s="6" t="b">
        <f t="shared" si="143"/>
        <v>0</v>
      </c>
      <c r="R551" s="6" t="b" cm="1">
        <f t="array" ref="R551">CheckIzonMoji(A551)</f>
        <v>0</v>
      </c>
      <c r="S551" s="6" t="b">
        <f t="shared" si="144"/>
        <v>0</v>
      </c>
      <c r="T551" s="6" t="b">
        <f t="shared" si="145"/>
        <v>0</v>
      </c>
      <c r="U551" s="6" t="b">
        <f t="shared" si="146"/>
        <v>0</v>
      </c>
      <c r="V551" s="6" t="b">
        <f t="shared" si="147"/>
        <v>0</v>
      </c>
      <c r="W551" s="6" t="b">
        <f t="shared" si="148"/>
        <v>0</v>
      </c>
      <c r="X551" s="6" t="b">
        <f t="shared" si="149"/>
        <v>0</v>
      </c>
      <c r="Y551" s="6" t="b">
        <f t="shared" si="150"/>
        <v>0</v>
      </c>
      <c r="Z551" s="6" t="b">
        <f t="shared" si="151"/>
        <v>0</v>
      </c>
      <c r="AA551" s="6" t="b">
        <f t="shared" si="152"/>
        <v>0</v>
      </c>
      <c r="AB551" s="6" t="b">
        <f t="shared" si="153"/>
        <v>0</v>
      </c>
      <c r="AC551" s="6" t="b">
        <f t="shared" si="154"/>
        <v>0</v>
      </c>
      <c r="AD551" s="6" t="b">
        <f t="shared" si="155"/>
        <v>0</v>
      </c>
      <c r="AE551" s="6" t="b">
        <f>IF(Q551,IF(AND(LEN(O551)=7,COUNTIF(集荷不可!$A:$A,O551)=0),FALSE,TRUE),FALSE)</f>
        <v>0</v>
      </c>
      <c r="AF551" s="6" t="b">
        <f t="shared" si="156"/>
        <v>0</v>
      </c>
      <c r="AG551" s="6" t="b">
        <f t="shared" si="157"/>
        <v>0</v>
      </c>
    </row>
    <row r="552" spans="1:33" x14ac:dyDescent="0.45">
      <c r="A552" s="8"/>
      <c r="B552" s="8"/>
      <c r="C552" s="9"/>
      <c r="D552" s="9"/>
      <c r="E552" s="18"/>
      <c r="F552" s="8"/>
      <c r="G552" s="10"/>
      <c r="H552" s="10"/>
      <c r="I552" s="10"/>
      <c r="J552" s="11"/>
      <c r="K552" s="13"/>
      <c r="L552" s="14"/>
      <c r="M552" s="14"/>
      <c r="N552" s="10"/>
      <c r="O552" s="6" t="str">
        <f t="shared" si="158"/>
        <v/>
      </c>
      <c r="P552" s="6" t="str">
        <f t="shared" si="159"/>
        <v/>
      </c>
      <c r="Q552" s="6" t="b">
        <f t="shared" si="143"/>
        <v>0</v>
      </c>
      <c r="R552" s="6" t="b" cm="1">
        <f t="array" ref="R552">CheckIzonMoji(A552)</f>
        <v>0</v>
      </c>
      <c r="S552" s="6" t="b">
        <f t="shared" si="144"/>
        <v>0</v>
      </c>
      <c r="T552" s="6" t="b">
        <f t="shared" si="145"/>
        <v>0</v>
      </c>
      <c r="U552" s="6" t="b">
        <f t="shared" si="146"/>
        <v>0</v>
      </c>
      <c r="V552" s="6" t="b">
        <f t="shared" si="147"/>
        <v>0</v>
      </c>
      <c r="W552" s="6" t="b">
        <f t="shared" si="148"/>
        <v>0</v>
      </c>
      <c r="X552" s="6" t="b">
        <f t="shared" si="149"/>
        <v>0</v>
      </c>
      <c r="Y552" s="6" t="b">
        <f t="shared" si="150"/>
        <v>0</v>
      </c>
      <c r="Z552" s="6" t="b">
        <f t="shared" si="151"/>
        <v>0</v>
      </c>
      <c r="AA552" s="6" t="b">
        <f t="shared" si="152"/>
        <v>0</v>
      </c>
      <c r="AB552" s="6" t="b">
        <f t="shared" si="153"/>
        <v>0</v>
      </c>
      <c r="AC552" s="6" t="b">
        <f t="shared" si="154"/>
        <v>0</v>
      </c>
      <c r="AD552" s="6" t="b">
        <f t="shared" si="155"/>
        <v>0</v>
      </c>
      <c r="AE552" s="6" t="b">
        <f>IF(Q552,IF(AND(LEN(O552)=7,COUNTIF(集荷不可!$A:$A,O552)=0),FALSE,TRUE),FALSE)</f>
        <v>0</v>
      </c>
      <c r="AF552" s="6" t="b">
        <f t="shared" si="156"/>
        <v>0</v>
      </c>
      <c r="AG552" s="6" t="b">
        <f t="shared" si="157"/>
        <v>0</v>
      </c>
    </row>
    <row r="553" spans="1:33" x14ac:dyDescent="0.45">
      <c r="A553" s="8"/>
      <c r="B553" s="8"/>
      <c r="C553" s="9"/>
      <c r="D553" s="9"/>
      <c r="E553" s="18"/>
      <c r="F553" s="8"/>
      <c r="G553" s="10"/>
      <c r="H553" s="10"/>
      <c r="I553" s="10"/>
      <c r="J553" s="11"/>
      <c r="K553" s="13"/>
      <c r="L553" s="14"/>
      <c r="M553" s="14"/>
      <c r="N553" s="10"/>
      <c r="O553" s="6" t="str">
        <f t="shared" si="158"/>
        <v/>
      </c>
      <c r="P553" s="6" t="str">
        <f t="shared" si="159"/>
        <v/>
      </c>
      <c r="Q553" s="6" t="b">
        <f t="shared" si="143"/>
        <v>0</v>
      </c>
      <c r="R553" s="6" t="b" cm="1">
        <f t="array" ref="R553">CheckIzonMoji(A553)</f>
        <v>0</v>
      </c>
      <c r="S553" s="6" t="b">
        <f t="shared" si="144"/>
        <v>0</v>
      </c>
      <c r="T553" s="6" t="b">
        <f t="shared" si="145"/>
        <v>0</v>
      </c>
      <c r="U553" s="6" t="b">
        <f t="shared" si="146"/>
        <v>0</v>
      </c>
      <c r="V553" s="6" t="b">
        <f t="shared" si="147"/>
        <v>0</v>
      </c>
      <c r="W553" s="6" t="b">
        <f t="shared" si="148"/>
        <v>0</v>
      </c>
      <c r="X553" s="6" t="b">
        <f t="shared" si="149"/>
        <v>0</v>
      </c>
      <c r="Y553" s="6" t="b">
        <f t="shared" si="150"/>
        <v>0</v>
      </c>
      <c r="Z553" s="6" t="b">
        <f t="shared" si="151"/>
        <v>0</v>
      </c>
      <c r="AA553" s="6" t="b">
        <f t="shared" si="152"/>
        <v>0</v>
      </c>
      <c r="AB553" s="6" t="b">
        <f t="shared" si="153"/>
        <v>0</v>
      </c>
      <c r="AC553" s="6" t="b">
        <f t="shared" si="154"/>
        <v>0</v>
      </c>
      <c r="AD553" s="6" t="b">
        <f t="shared" si="155"/>
        <v>0</v>
      </c>
      <c r="AE553" s="6" t="b">
        <f>IF(Q553,IF(AND(LEN(O553)=7,COUNTIF(集荷不可!$A:$A,O553)=0),FALSE,TRUE),FALSE)</f>
        <v>0</v>
      </c>
      <c r="AF553" s="6" t="b">
        <f t="shared" si="156"/>
        <v>0</v>
      </c>
      <c r="AG553" s="6" t="b">
        <f t="shared" si="157"/>
        <v>0</v>
      </c>
    </row>
    <row r="554" spans="1:33" x14ac:dyDescent="0.45">
      <c r="A554" s="8"/>
      <c r="B554" s="8"/>
      <c r="C554" s="9"/>
      <c r="D554" s="9"/>
      <c r="E554" s="18"/>
      <c r="F554" s="8"/>
      <c r="G554" s="10"/>
      <c r="H554" s="10"/>
      <c r="I554" s="10"/>
      <c r="J554" s="11"/>
      <c r="K554" s="13"/>
      <c r="L554" s="14"/>
      <c r="M554" s="14"/>
      <c r="N554" s="10"/>
      <c r="O554" s="6" t="str">
        <f t="shared" si="158"/>
        <v/>
      </c>
      <c r="P554" s="6" t="str">
        <f t="shared" si="159"/>
        <v/>
      </c>
      <c r="Q554" s="6" t="b">
        <f t="shared" si="143"/>
        <v>0</v>
      </c>
      <c r="R554" s="6" t="b" cm="1">
        <f t="array" ref="R554">CheckIzonMoji(A554)</f>
        <v>0</v>
      </c>
      <c r="S554" s="6" t="b">
        <f t="shared" si="144"/>
        <v>0</v>
      </c>
      <c r="T554" s="6" t="b">
        <f t="shared" si="145"/>
        <v>0</v>
      </c>
      <c r="U554" s="6" t="b">
        <f t="shared" si="146"/>
        <v>0</v>
      </c>
      <c r="V554" s="6" t="b">
        <f t="shared" si="147"/>
        <v>0</v>
      </c>
      <c r="W554" s="6" t="b">
        <f t="shared" si="148"/>
        <v>0</v>
      </c>
      <c r="X554" s="6" t="b">
        <f t="shared" si="149"/>
        <v>0</v>
      </c>
      <c r="Y554" s="6" t="b">
        <f t="shared" si="150"/>
        <v>0</v>
      </c>
      <c r="Z554" s="6" t="b">
        <f t="shared" si="151"/>
        <v>0</v>
      </c>
      <c r="AA554" s="6" t="b">
        <f t="shared" si="152"/>
        <v>0</v>
      </c>
      <c r="AB554" s="6" t="b">
        <f t="shared" si="153"/>
        <v>0</v>
      </c>
      <c r="AC554" s="6" t="b">
        <f t="shared" si="154"/>
        <v>0</v>
      </c>
      <c r="AD554" s="6" t="b">
        <f t="shared" si="155"/>
        <v>0</v>
      </c>
      <c r="AE554" s="6" t="b">
        <f>IF(Q554,IF(AND(LEN(O554)=7,COUNTIF(集荷不可!$A:$A,O554)=0),FALSE,TRUE),FALSE)</f>
        <v>0</v>
      </c>
      <c r="AF554" s="6" t="b">
        <f t="shared" si="156"/>
        <v>0</v>
      </c>
      <c r="AG554" s="6" t="b">
        <f t="shared" si="157"/>
        <v>0</v>
      </c>
    </row>
    <row r="555" spans="1:33" x14ac:dyDescent="0.45">
      <c r="A555" s="8"/>
      <c r="B555" s="8"/>
      <c r="C555" s="9"/>
      <c r="D555" s="9"/>
      <c r="E555" s="18"/>
      <c r="F555" s="8"/>
      <c r="G555" s="10"/>
      <c r="H555" s="10"/>
      <c r="I555" s="10"/>
      <c r="J555" s="11"/>
      <c r="K555" s="13"/>
      <c r="L555" s="14"/>
      <c r="M555" s="14"/>
      <c r="N555" s="10"/>
      <c r="O555" s="6" t="str">
        <f t="shared" si="158"/>
        <v/>
      </c>
      <c r="P555" s="6" t="str">
        <f t="shared" si="159"/>
        <v/>
      </c>
      <c r="Q555" s="6" t="b">
        <f t="shared" si="143"/>
        <v>0</v>
      </c>
      <c r="R555" s="6" t="b" cm="1">
        <f t="array" ref="R555">CheckIzonMoji(A555)</f>
        <v>0</v>
      </c>
      <c r="S555" s="6" t="b">
        <f t="shared" si="144"/>
        <v>0</v>
      </c>
      <c r="T555" s="6" t="b">
        <f t="shared" si="145"/>
        <v>0</v>
      </c>
      <c r="U555" s="6" t="b">
        <f t="shared" si="146"/>
        <v>0</v>
      </c>
      <c r="V555" s="6" t="b">
        <f t="shared" si="147"/>
        <v>0</v>
      </c>
      <c r="W555" s="6" t="b">
        <f t="shared" si="148"/>
        <v>0</v>
      </c>
      <c r="X555" s="6" t="b">
        <f t="shared" si="149"/>
        <v>0</v>
      </c>
      <c r="Y555" s="6" t="b">
        <f t="shared" si="150"/>
        <v>0</v>
      </c>
      <c r="Z555" s="6" t="b">
        <f t="shared" si="151"/>
        <v>0</v>
      </c>
      <c r="AA555" s="6" t="b">
        <f t="shared" si="152"/>
        <v>0</v>
      </c>
      <c r="AB555" s="6" t="b">
        <f t="shared" si="153"/>
        <v>0</v>
      </c>
      <c r="AC555" s="6" t="b">
        <f t="shared" si="154"/>
        <v>0</v>
      </c>
      <c r="AD555" s="6" t="b">
        <f t="shared" si="155"/>
        <v>0</v>
      </c>
      <c r="AE555" s="6" t="b">
        <f>IF(Q555,IF(AND(LEN(O555)=7,COUNTIF(集荷不可!$A:$A,O555)=0),FALSE,TRUE),FALSE)</f>
        <v>0</v>
      </c>
      <c r="AF555" s="6" t="b">
        <f t="shared" si="156"/>
        <v>0</v>
      </c>
      <c r="AG555" s="6" t="b">
        <f t="shared" si="157"/>
        <v>0</v>
      </c>
    </row>
    <row r="556" spans="1:33" x14ac:dyDescent="0.45">
      <c r="A556" s="8"/>
      <c r="B556" s="8"/>
      <c r="C556" s="9"/>
      <c r="D556" s="9"/>
      <c r="E556" s="18"/>
      <c r="F556" s="8"/>
      <c r="G556" s="10"/>
      <c r="H556" s="10"/>
      <c r="I556" s="10"/>
      <c r="J556" s="11"/>
      <c r="K556" s="13"/>
      <c r="L556" s="14"/>
      <c r="M556" s="14"/>
      <c r="N556" s="10"/>
      <c r="O556" s="6" t="str">
        <f t="shared" si="158"/>
        <v/>
      </c>
      <c r="P556" s="6" t="str">
        <f t="shared" si="159"/>
        <v/>
      </c>
      <c r="Q556" s="6" t="b">
        <f t="shared" si="143"/>
        <v>0</v>
      </c>
      <c r="R556" s="6" t="b" cm="1">
        <f t="array" ref="R556">CheckIzonMoji(A556)</f>
        <v>0</v>
      </c>
      <c r="S556" s="6" t="b">
        <f t="shared" si="144"/>
        <v>0</v>
      </c>
      <c r="T556" s="6" t="b">
        <f t="shared" si="145"/>
        <v>0</v>
      </c>
      <c r="U556" s="6" t="b">
        <f t="shared" si="146"/>
        <v>0</v>
      </c>
      <c r="V556" s="6" t="b">
        <f t="shared" si="147"/>
        <v>0</v>
      </c>
      <c r="W556" s="6" t="b">
        <f t="shared" si="148"/>
        <v>0</v>
      </c>
      <c r="X556" s="6" t="b">
        <f t="shared" si="149"/>
        <v>0</v>
      </c>
      <c r="Y556" s="6" t="b">
        <f t="shared" si="150"/>
        <v>0</v>
      </c>
      <c r="Z556" s="6" t="b">
        <f t="shared" si="151"/>
        <v>0</v>
      </c>
      <c r="AA556" s="6" t="b">
        <f t="shared" si="152"/>
        <v>0</v>
      </c>
      <c r="AB556" s="6" t="b">
        <f t="shared" si="153"/>
        <v>0</v>
      </c>
      <c r="AC556" s="6" t="b">
        <f t="shared" si="154"/>
        <v>0</v>
      </c>
      <c r="AD556" s="6" t="b">
        <f t="shared" si="155"/>
        <v>0</v>
      </c>
      <c r="AE556" s="6" t="b">
        <f>IF(Q556,IF(AND(LEN(O556)=7,COUNTIF(集荷不可!$A:$A,O556)=0),FALSE,TRUE),FALSE)</f>
        <v>0</v>
      </c>
      <c r="AF556" s="6" t="b">
        <f t="shared" si="156"/>
        <v>0</v>
      </c>
      <c r="AG556" s="6" t="b">
        <f t="shared" si="157"/>
        <v>0</v>
      </c>
    </row>
    <row r="557" spans="1:33" x14ac:dyDescent="0.45">
      <c r="A557" s="8"/>
      <c r="B557" s="8"/>
      <c r="C557" s="9"/>
      <c r="D557" s="9"/>
      <c r="E557" s="18"/>
      <c r="F557" s="8"/>
      <c r="G557" s="10"/>
      <c r="H557" s="10"/>
      <c r="I557" s="10"/>
      <c r="J557" s="11"/>
      <c r="K557" s="13"/>
      <c r="L557" s="14"/>
      <c r="M557" s="14"/>
      <c r="N557" s="10"/>
      <c r="O557" s="6" t="str">
        <f t="shared" si="158"/>
        <v/>
      </c>
      <c r="P557" s="6" t="str">
        <f t="shared" si="159"/>
        <v/>
      </c>
      <c r="Q557" s="6" t="b">
        <f t="shared" si="143"/>
        <v>0</v>
      </c>
      <c r="R557" s="6" t="b" cm="1">
        <f t="array" ref="R557">CheckIzonMoji(A557)</f>
        <v>0</v>
      </c>
      <c r="S557" s="6" t="b">
        <f t="shared" si="144"/>
        <v>0</v>
      </c>
      <c r="T557" s="6" t="b">
        <f t="shared" si="145"/>
        <v>0</v>
      </c>
      <c r="U557" s="6" t="b">
        <f t="shared" si="146"/>
        <v>0</v>
      </c>
      <c r="V557" s="6" t="b">
        <f t="shared" si="147"/>
        <v>0</v>
      </c>
      <c r="W557" s="6" t="b">
        <f t="shared" si="148"/>
        <v>0</v>
      </c>
      <c r="X557" s="6" t="b">
        <f t="shared" si="149"/>
        <v>0</v>
      </c>
      <c r="Y557" s="6" t="b">
        <f t="shared" si="150"/>
        <v>0</v>
      </c>
      <c r="Z557" s="6" t="b">
        <f t="shared" si="151"/>
        <v>0</v>
      </c>
      <c r="AA557" s="6" t="b">
        <f t="shared" si="152"/>
        <v>0</v>
      </c>
      <c r="AB557" s="6" t="b">
        <f t="shared" si="153"/>
        <v>0</v>
      </c>
      <c r="AC557" s="6" t="b">
        <f t="shared" si="154"/>
        <v>0</v>
      </c>
      <c r="AD557" s="6" t="b">
        <f t="shared" si="155"/>
        <v>0</v>
      </c>
      <c r="AE557" s="6" t="b">
        <f>IF(Q557,IF(AND(LEN(O557)=7,COUNTIF(集荷不可!$A:$A,O557)=0),FALSE,TRUE),FALSE)</f>
        <v>0</v>
      </c>
      <c r="AF557" s="6" t="b">
        <f t="shared" si="156"/>
        <v>0</v>
      </c>
      <c r="AG557" s="6" t="b">
        <f t="shared" si="157"/>
        <v>0</v>
      </c>
    </row>
    <row r="558" spans="1:33" x14ac:dyDescent="0.45">
      <c r="A558" s="8"/>
      <c r="B558" s="8"/>
      <c r="C558" s="9"/>
      <c r="D558" s="9"/>
      <c r="E558" s="18"/>
      <c r="F558" s="8"/>
      <c r="G558" s="10"/>
      <c r="H558" s="10"/>
      <c r="I558" s="10"/>
      <c r="J558" s="11"/>
      <c r="K558" s="13"/>
      <c r="L558" s="14"/>
      <c r="M558" s="14"/>
      <c r="N558" s="10"/>
      <c r="O558" s="6" t="str">
        <f t="shared" si="158"/>
        <v/>
      </c>
      <c r="P558" s="6" t="str">
        <f t="shared" si="159"/>
        <v/>
      </c>
      <c r="Q558" s="6" t="b">
        <f t="shared" si="143"/>
        <v>0</v>
      </c>
      <c r="R558" s="6" t="b" cm="1">
        <f t="array" ref="R558">CheckIzonMoji(A558)</f>
        <v>0</v>
      </c>
      <c r="S558" s="6" t="b">
        <f t="shared" si="144"/>
        <v>0</v>
      </c>
      <c r="T558" s="6" t="b">
        <f t="shared" si="145"/>
        <v>0</v>
      </c>
      <c r="U558" s="6" t="b">
        <f t="shared" si="146"/>
        <v>0</v>
      </c>
      <c r="V558" s="6" t="b">
        <f t="shared" si="147"/>
        <v>0</v>
      </c>
      <c r="W558" s="6" t="b">
        <f t="shared" si="148"/>
        <v>0</v>
      </c>
      <c r="X558" s="6" t="b">
        <f t="shared" si="149"/>
        <v>0</v>
      </c>
      <c r="Y558" s="6" t="b">
        <f t="shared" si="150"/>
        <v>0</v>
      </c>
      <c r="Z558" s="6" t="b">
        <f t="shared" si="151"/>
        <v>0</v>
      </c>
      <c r="AA558" s="6" t="b">
        <f t="shared" si="152"/>
        <v>0</v>
      </c>
      <c r="AB558" s="6" t="b">
        <f t="shared" si="153"/>
        <v>0</v>
      </c>
      <c r="AC558" s="6" t="b">
        <f t="shared" si="154"/>
        <v>0</v>
      </c>
      <c r="AD558" s="6" t="b">
        <f t="shared" si="155"/>
        <v>0</v>
      </c>
      <c r="AE558" s="6" t="b">
        <f>IF(Q558,IF(AND(LEN(O558)=7,COUNTIF(集荷不可!$A:$A,O558)=0),FALSE,TRUE),FALSE)</f>
        <v>0</v>
      </c>
      <c r="AF558" s="6" t="b">
        <f t="shared" si="156"/>
        <v>0</v>
      </c>
      <c r="AG558" s="6" t="b">
        <f t="shared" si="157"/>
        <v>0</v>
      </c>
    </row>
    <row r="559" spans="1:33" x14ac:dyDescent="0.45">
      <c r="A559" s="8"/>
      <c r="B559" s="8"/>
      <c r="C559" s="9"/>
      <c r="D559" s="9"/>
      <c r="E559" s="18"/>
      <c r="F559" s="8"/>
      <c r="G559" s="10"/>
      <c r="H559" s="10"/>
      <c r="I559" s="10"/>
      <c r="J559" s="11"/>
      <c r="K559" s="13"/>
      <c r="L559" s="14"/>
      <c r="M559" s="14"/>
      <c r="N559" s="10"/>
      <c r="O559" s="6" t="str">
        <f t="shared" si="158"/>
        <v/>
      </c>
      <c r="P559" s="6" t="str">
        <f t="shared" si="159"/>
        <v/>
      </c>
      <c r="Q559" s="6" t="b">
        <f t="shared" si="143"/>
        <v>0</v>
      </c>
      <c r="R559" s="6" t="b" cm="1">
        <f t="array" ref="R559">CheckIzonMoji(A559)</f>
        <v>0</v>
      </c>
      <c r="S559" s="6" t="b">
        <f t="shared" si="144"/>
        <v>0</v>
      </c>
      <c r="T559" s="6" t="b">
        <f t="shared" si="145"/>
        <v>0</v>
      </c>
      <c r="U559" s="6" t="b">
        <f t="shared" si="146"/>
        <v>0</v>
      </c>
      <c r="V559" s="6" t="b">
        <f t="shared" si="147"/>
        <v>0</v>
      </c>
      <c r="W559" s="6" t="b">
        <f t="shared" si="148"/>
        <v>0</v>
      </c>
      <c r="X559" s="6" t="b">
        <f t="shared" si="149"/>
        <v>0</v>
      </c>
      <c r="Y559" s="6" t="b">
        <f t="shared" si="150"/>
        <v>0</v>
      </c>
      <c r="Z559" s="6" t="b">
        <f t="shared" si="151"/>
        <v>0</v>
      </c>
      <c r="AA559" s="6" t="b">
        <f t="shared" si="152"/>
        <v>0</v>
      </c>
      <c r="AB559" s="6" t="b">
        <f t="shared" si="153"/>
        <v>0</v>
      </c>
      <c r="AC559" s="6" t="b">
        <f t="shared" si="154"/>
        <v>0</v>
      </c>
      <c r="AD559" s="6" t="b">
        <f t="shared" si="155"/>
        <v>0</v>
      </c>
      <c r="AE559" s="6" t="b">
        <f>IF(Q559,IF(AND(LEN(O559)=7,COUNTIF(集荷不可!$A:$A,O559)=0),FALSE,TRUE),FALSE)</f>
        <v>0</v>
      </c>
      <c r="AF559" s="6" t="b">
        <f t="shared" si="156"/>
        <v>0</v>
      </c>
      <c r="AG559" s="6" t="b">
        <f t="shared" si="157"/>
        <v>0</v>
      </c>
    </row>
    <row r="560" spans="1:33" x14ac:dyDescent="0.45">
      <c r="A560" s="8"/>
      <c r="B560" s="8"/>
      <c r="C560" s="9"/>
      <c r="D560" s="9"/>
      <c r="E560" s="18"/>
      <c r="F560" s="8"/>
      <c r="G560" s="10"/>
      <c r="H560" s="10"/>
      <c r="I560" s="10"/>
      <c r="J560" s="11"/>
      <c r="K560" s="13"/>
      <c r="L560" s="14"/>
      <c r="M560" s="14"/>
      <c r="N560" s="10"/>
      <c r="O560" s="6" t="str">
        <f t="shared" si="158"/>
        <v/>
      </c>
      <c r="P560" s="6" t="str">
        <f t="shared" si="159"/>
        <v/>
      </c>
      <c r="Q560" s="6" t="b">
        <f t="shared" si="143"/>
        <v>0</v>
      </c>
      <c r="R560" s="6" t="b" cm="1">
        <f t="array" ref="R560">CheckIzonMoji(A560)</f>
        <v>0</v>
      </c>
      <c r="S560" s="6" t="b">
        <f t="shared" si="144"/>
        <v>0</v>
      </c>
      <c r="T560" s="6" t="b">
        <f t="shared" si="145"/>
        <v>0</v>
      </c>
      <c r="U560" s="6" t="b">
        <f t="shared" si="146"/>
        <v>0</v>
      </c>
      <c r="V560" s="6" t="b">
        <f t="shared" si="147"/>
        <v>0</v>
      </c>
      <c r="W560" s="6" t="b">
        <f t="shared" si="148"/>
        <v>0</v>
      </c>
      <c r="X560" s="6" t="b">
        <f t="shared" si="149"/>
        <v>0</v>
      </c>
      <c r="Y560" s="6" t="b">
        <f t="shared" si="150"/>
        <v>0</v>
      </c>
      <c r="Z560" s="6" t="b">
        <f t="shared" si="151"/>
        <v>0</v>
      </c>
      <c r="AA560" s="6" t="b">
        <f t="shared" si="152"/>
        <v>0</v>
      </c>
      <c r="AB560" s="6" t="b">
        <f t="shared" si="153"/>
        <v>0</v>
      </c>
      <c r="AC560" s="6" t="b">
        <f t="shared" si="154"/>
        <v>0</v>
      </c>
      <c r="AD560" s="6" t="b">
        <f t="shared" si="155"/>
        <v>0</v>
      </c>
      <c r="AE560" s="6" t="b">
        <f>IF(Q560,IF(AND(LEN(O560)=7,COUNTIF(集荷不可!$A:$A,O560)=0),FALSE,TRUE),FALSE)</f>
        <v>0</v>
      </c>
      <c r="AF560" s="6" t="b">
        <f t="shared" si="156"/>
        <v>0</v>
      </c>
      <c r="AG560" s="6" t="b">
        <f t="shared" si="157"/>
        <v>0</v>
      </c>
    </row>
    <row r="561" spans="1:33" x14ac:dyDescent="0.45">
      <c r="A561" s="8"/>
      <c r="B561" s="8"/>
      <c r="C561" s="9"/>
      <c r="D561" s="9"/>
      <c r="E561" s="18"/>
      <c r="F561" s="8"/>
      <c r="G561" s="10"/>
      <c r="H561" s="10"/>
      <c r="I561" s="10"/>
      <c r="J561" s="11"/>
      <c r="K561" s="13"/>
      <c r="L561" s="14"/>
      <c r="M561" s="14"/>
      <c r="N561" s="10"/>
      <c r="O561" s="6" t="str">
        <f t="shared" si="158"/>
        <v/>
      </c>
      <c r="P561" s="6" t="str">
        <f t="shared" si="159"/>
        <v/>
      </c>
      <c r="Q561" s="6" t="b">
        <f t="shared" si="143"/>
        <v>0</v>
      </c>
      <c r="R561" s="6" t="b" cm="1">
        <f t="array" ref="R561">CheckIzonMoji(A561)</f>
        <v>0</v>
      </c>
      <c r="S561" s="6" t="b">
        <f t="shared" si="144"/>
        <v>0</v>
      </c>
      <c r="T561" s="6" t="b">
        <f t="shared" si="145"/>
        <v>0</v>
      </c>
      <c r="U561" s="6" t="b">
        <f t="shared" si="146"/>
        <v>0</v>
      </c>
      <c r="V561" s="6" t="b">
        <f t="shared" si="147"/>
        <v>0</v>
      </c>
      <c r="W561" s="6" t="b">
        <f t="shared" si="148"/>
        <v>0</v>
      </c>
      <c r="X561" s="6" t="b">
        <f t="shared" si="149"/>
        <v>0</v>
      </c>
      <c r="Y561" s="6" t="b">
        <f t="shared" si="150"/>
        <v>0</v>
      </c>
      <c r="Z561" s="6" t="b">
        <f t="shared" si="151"/>
        <v>0</v>
      </c>
      <c r="AA561" s="6" t="b">
        <f t="shared" si="152"/>
        <v>0</v>
      </c>
      <c r="AB561" s="6" t="b">
        <f t="shared" si="153"/>
        <v>0</v>
      </c>
      <c r="AC561" s="6" t="b">
        <f t="shared" si="154"/>
        <v>0</v>
      </c>
      <c r="AD561" s="6" t="b">
        <f t="shared" si="155"/>
        <v>0</v>
      </c>
      <c r="AE561" s="6" t="b">
        <f>IF(Q561,IF(AND(LEN(O561)=7,COUNTIF(集荷不可!$A:$A,O561)=0),FALSE,TRUE),FALSE)</f>
        <v>0</v>
      </c>
      <c r="AF561" s="6" t="b">
        <f t="shared" si="156"/>
        <v>0</v>
      </c>
      <c r="AG561" s="6" t="b">
        <f t="shared" si="157"/>
        <v>0</v>
      </c>
    </row>
    <row r="562" spans="1:33" x14ac:dyDescent="0.45">
      <c r="A562" s="8"/>
      <c r="B562" s="8"/>
      <c r="C562" s="9"/>
      <c r="D562" s="9"/>
      <c r="E562" s="18"/>
      <c r="F562" s="8"/>
      <c r="G562" s="10"/>
      <c r="H562" s="10"/>
      <c r="I562" s="10"/>
      <c r="J562" s="11"/>
      <c r="K562" s="13"/>
      <c r="L562" s="14"/>
      <c r="M562" s="14"/>
      <c r="N562" s="10"/>
      <c r="O562" s="6" t="str">
        <f t="shared" si="158"/>
        <v/>
      </c>
      <c r="P562" s="6" t="str">
        <f t="shared" si="159"/>
        <v/>
      </c>
      <c r="Q562" s="6" t="b">
        <f t="shared" si="143"/>
        <v>0</v>
      </c>
      <c r="R562" s="6" t="b" cm="1">
        <f t="array" ref="R562">CheckIzonMoji(A562)</f>
        <v>0</v>
      </c>
      <c r="S562" s="6" t="b">
        <f t="shared" si="144"/>
        <v>0</v>
      </c>
      <c r="T562" s="6" t="b">
        <f t="shared" si="145"/>
        <v>0</v>
      </c>
      <c r="U562" s="6" t="b">
        <f t="shared" si="146"/>
        <v>0</v>
      </c>
      <c r="V562" s="6" t="b">
        <f t="shared" si="147"/>
        <v>0</v>
      </c>
      <c r="W562" s="6" t="b">
        <f t="shared" si="148"/>
        <v>0</v>
      </c>
      <c r="X562" s="6" t="b">
        <f t="shared" si="149"/>
        <v>0</v>
      </c>
      <c r="Y562" s="6" t="b">
        <f t="shared" si="150"/>
        <v>0</v>
      </c>
      <c r="Z562" s="6" t="b">
        <f t="shared" si="151"/>
        <v>0</v>
      </c>
      <c r="AA562" s="6" t="b">
        <f t="shared" si="152"/>
        <v>0</v>
      </c>
      <c r="AB562" s="6" t="b">
        <f t="shared" si="153"/>
        <v>0</v>
      </c>
      <c r="AC562" s="6" t="b">
        <f t="shared" si="154"/>
        <v>0</v>
      </c>
      <c r="AD562" s="6" t="b">
        <f t="shared" si="155"/>
        <v>0</v>
      </c>
      <c r="AE562" s="6" t="b">
        <f>IF(Q562,IF(AND(LEN(O562)=7,COUNTIF(集荷不可!$A:$A,O562)=0),FALSE,TRUE),FALSE)</f>
        <v>0</v>
      </c>
      <c r="AF562" s="6" t="b">
        <f t="shared" si="156"/>
        <v>0</v>
      </c>
      <c r="AG562" s="6" t="b">
        <f t="shared" si="157"/>
        <v>0</v>
      </c>
    </row>
    <row r="563" spans="1:33" x14ac:dyDescent="0.45">
      <c r="A563" s="8"/>
      <c r="B563" s="8"/>
      <c r="C563" s="9"/>
      <c r="D563" s="9"/>
      <c r="E563" s="18"/>
      <c r="F563" s="8"/>
      <c r="G563" s="10"/>
      <c r="H563" s="10"/>
      <c r="I563" s="10"/>
      <c r="J563" s="11"/>
      <c r="K563" s="13"/>
      <c r="L563" s="14"/>
      <c r="M563" s="14"/>
      <c r="N563" s="10"/>
      <c r="O563" s="6" t="str">
        <f t="shared" si="158"/>
        <v/>
      </c>
      <c r="P563" s="6" t="str">
        <f t="shared" si="159"/>
        <v/>
      </c>
      <c r="Q563" s="6" t="b">
        <f t="shared" si="143"/>
        <v>0</v>
      </c>
      <c r="R563" s="6" t="b" cm="1">
        <f t="array" ref="R563">CheckIzonMoji(A563)</f>
        <v>0</v>
      </c>
      <c r="S563" s="6" t="b">
        <f t="shared" si="144"/>
        <v>0</v>
      </c>
      <c r="T563" s="6" t="b">
        <f t="shared" si="145"/>
        <v>0</v>
      </c>
      <c r="U563" s="6" t="b">
        <f t="shared" si="146"/>
        <v>0</v>
      </c>
      <c r="V563" s="6" t="b">
        <f t="shared" si="147"/>
        <v>0</v>
      </c>
      <c r="W563" s="6" t="b">
        <f t="shared" si="148"/>
        <v>0</v>
      </c>
      <c r="X563" s="6" t="b">
        <f t="shared" si="149"/>
        <v>0</v>
      </c>
      <c r="Y563" s="6" t="b">
        <f t="shared" si="150"/>
        <v>0</v>
      </c>
      <c r="Z563" s="6" t="b">
        <f t="shared" si="151"/>
        <v>0</v>
      </c>
      <c r="AA563" s="6" t="b">
        <f t="shared" si="152"/>
        <v>0</v>
      </c>
      <c r="AB563" s="6" t="b">
        <f t="shared" si="153"/>
        <v>0</v>
      </c>
      <c r="AC563" s="6" t="b">
        <f t="shared" si="154"/>
        <v>0</v>
      </c>
      <c r="AD563" s="6" t="b">
        <f t="shared" si="155"/>
        <v>0</v>
      </c>
      <c r="AE563" s="6" t="b">
        <f>IF(Q563,IF(AND(LEN(O563)=7,COUNTIF(集荷不可!$A:$A,O563)=0),FALSE,TRUE),FALSE)</f>
        <v>0</v>
      </c>
      <c r="AF563" s="6" t="b">
        <f t="shared" si="156"/>
        <v>0</v>
      </c>
      <c r="AG563" s="6" t="b">
        <f t="shared" si="157"/>
        <v>0</v>
      </c>
    </row>
    <row r="564" spans="1:33" x14ac:dyDescent="0.45">
      <c r="A564" s="8"/>
      <c r="B564" s="8"/>
      <c r="C564" s="9"/>
      <c r="D564" s="9"/>
      <c r="E564" s="18"/>
      <c r="F564" s="8"/>
      <c r="G564" s="10"/>
      <c r="H564" s="10"/>
      <c r="I564" s="10"/>
      <c r="J564" s="11"/>
      <c r="K564" s="13"/>
      <c r="L564" s="14"/>
      <c r="M564" s="14"/>
      <c r="N564" s="10"/>
      <c r="O564" s="6" t="str">
        <f t="shared" si="158"/>
        <v/>
      </c>
      <c r="P564" s="6" t="str">
        <f t="shared" si="159"/>
        <v/>
      </c>
      <c r="Q564" s="6" t="b">
        <f t="shared" si="143"/>
        <v>0</v>
      </c>
      <c r="R564" s="6" t="b" cm="1">
        <f t="array" ref="R564">CheckIzonMoji(A564)</f>
        <v>0</v>
      </c>
      <c r="S564" s="6" t="b">
        <f t="shared" si="144"/>
        <v>0</v>
      </c>
      <c r="T564" s="6" t="b">
        <f t="shared" si="145"/>
        <v>0</v>
      </c>
      <c r="U564" s="6" t="b">
        <f t="shared" si="146"/>
        <v>0</v>
      </c>
      <c r="V564" s="6" t="b">
        <f t="shared" si="147"/>
        <v>0</v>
      </c>
      <c r="W564" s="6" t="b">
        <f t="shared" si="148"/>
        <v>0</v>
      </c>
      <c r="X564" s="6" t="b">
        <f t="shared" si="149"/>
        <v>0</v>
      </c>
      <c r="Y564" s="6" t="b">
        <f t="shared" si="150"/>
        <v>0</v>
      </c>
      <c r="Z564" s="6" t="b">
        <f t="shared" si="151"/>
        <v>0</v>
      </c>
      <c r="AA564" s="6" t="b">
        <f t="shared" si="152"/>
        <v>0</v>
      </c>
      <c r="AB564" s="6" t="b">
        <f t="shared" si="153"/>
        <v>0</v>
      </c>
      <c r="AC564" s="6" t="b">
        <f t="shared" si="154"/>
        <v>0</v>
      </c>
      <c r="AD564" s="6" t="b">
        <f t="shared" si="155"/>
        <v>0</v>
      </c>
      <c r="AE564" s="6" t="b">
        <f>IF(Q564,IF(AND(LEN(O564)=7,COUNTIF(集荷不可!$A:$A,O564)=0),FALSE,TRUE),FALSE)</f>
        <v>0</v>
      </c>
      <c r="AF564" s="6" t="b">
        <f t="shared" si="156"/>
        <v>0</v>
      </c>
      <c r="AG564" s="6" t="b">
        <f t="shared" si="157"/>
        <v>0</v>
      </c>
    </row>
    <row r="565" spans="1:33" x14ac:dyDescent="0.45">
      <c r="A565" s="8"/>
      <c r="B565" s="8"/>
      <c r="C565" s="9"/>
      <c r="D565" s="9"/>
      <c r="E565" s="18"/>
      <c r="F565" s="8"/>
      <c r="G565" s="10"/>
      <c r="H565" s="10"/>
      <c r="I565" s="10"/>
      <c r="J565" s="11"/>
      <c r="K565" s="13"/>
      <c r="L565" s="14"/>
      <c r="M565" s="14"/>
      <c r="N565" s="10"/>
      <c r="O565" s="6" t="str">
        <f t="shared" si="158"/>
        <v/>
      </c>
      <c r="P565" s="6" t="str">
        <f t="shared" si="159"/>
        <v/>
      </c>
      <c r="Q565" s="6" t="b">
        <f t="shared" si="143"/>
        <v>0</v>
      </c>
      <c r="R565" s="6" t="b" cm="1">
        <f t="array" ref="R565">CheckIzonMoji(A565)</f>
        <v>0</v>
      </c>
      <c r="S565" s="6" t="b">
        <f t="shared" si="144"/>
        <v>0</v>
      </c>
      <c r="T565" s="6" t="b">
        <f t="shared" si="145"/>
        <v>0</v>
      </c>
      <c r="U565" s="6" t="b">
        <f t="shared" si="146"/>
        <v>0</v>
      </c>
      <c r="V565" s="6" t="b">
        <f t="shared" si="147"/>
        <v>0</v>
      </c>
      <c r="W565" s="6" t="b">
        <f t="shared" si="148"/>
        <v>0</v>
      </c>
      <c r="X565" s="6" t="b">
        <f t="shared" si="149"/>
        <v>0</v>
      </c>
      <c r="Y565" s="6" t="b">
        <f t="shared" si="150"/>
        <v>0</v>
      </c>
      <c r="Z565" s="6" t="b">
        <f t="shared" si="151"/>
        <v>0</v>
      </c>
      <c r="AA565" s="6" t="b">
        <f t="shared" si="152"/>
        <v>0</v>
      </c>
      <c r="AB565" s="6" t="b">
        <f t="shared" si="153"/>
        <v>0</v>
      </c>
      <c r="AC565" s="6" t="b">
        <f t="shared" si="154"/>
        <v>0</v>
      </c>
      <c r="AD565" s="6" t="b">
        <f t="shared" si="155"/>
        <v>0</v>
      </c>
      <c r="AE565" s="6" t="b">
        <f>IF(Q565,IF(AND(LEN(O565)=7,COUNTIF(集荷不可!$A:$A,O565)=0),FALSE,TRUE),FALSE)</f>
        <v>0</v>
      </c>
      <c r="AF565" s="6" t="b">
        <f t="shared" si="156"/>
        <v>0</v>
      </c>
      <c r="AG565" s="6" t="b">
        <f t="shared" si="157"/>
        <v>0</v>
      </c>
    </row>
    <row r="566" spans="1:33" x14ac:dyDescent="0.45">
      <c r="A566" s="8"/>
      <c r="B566" s="8"/>
      <c r="C566" s="9"/>
      <c r="D566" s="9"/>
      <c r="E566" s="18"/>
      <c r="F566" s="8"/>
      <c r="G566" s="10"/>
      <c r="H566" s="10"/>
      <c r="I566" s="10"/>
      <c r="J566" s="11"/>
      <c r="K566" s="13"/>
      <c r="L566" s="14"/>
      <c r="M566" s="14"/>
      <c r="N566" s="10"/>
      <c r="O566" s="6" t="str">
        <f t="shared" si="158"/>
        <v/>
      </c>
      <c r="P566" s="6" t="str">
        <f t="shared" si="159"/>
        <v/>
      </c>
      <c r="Q566" s="6" t="b">
        <f t="shared" si="143"/>
        <v>0</v>
      </c>
      <c r="R566" s="6" t="b" cm="1">
        <f t="array" ref="R566">CheckIzonMoji(A566)</f>
        <v>0</v>
      </c>
      <c r="S566" s="6" t="b">
        <f t="shared" si="144"/>
        <v>0</v>
      </c>
      <c r="T566" s="6" t="b">
        <f t="shared" si="145"/>
        <v>0</v>
      </c>
      <c r="U566" s="6" t="b">
        <f t="shared" si="146"/>
        <v>0</v>
      </c>
      <c r="V566" s="6" t="b">
        <f t="shared" si="147"/>
        <v>0</v>
      </c>
      <c r="W566" s="6" t="b">
        <f t="shared" si="148"/>
        <v>0</v>
      </c>
      <c r="X566" s="6" t="b">
        <f t="shared" si="149"/>
        <v>0</v>
      </c>
      <c r="Y566" s="6" t="b">
        <f t="shared" si="150"/>
        <v>0</v>
      </c>
      <c r="Z566" s="6" t="b">
        <f t="shared" si="151"/>
        <v>0</v>
      </c>
      <c r="AA566" s="6" t="b">
        <f t="shared" si="152"/>
        <v>0</v>
      </c>
      <c r="AB566" s="6" t="b">
        <f t="shared" si="153"/>
        <v>0</v>
      </c>
      <c r="AC566" s="6" t="b">
        <f t="shared" si="154"/>
        <v>0</v>
      </c>
      <c r="AD566" s="6" t="b">
        <f t="shared" si="155"/>
        <v>0</v>
      </c>
      <c r="AE566" s="6" t="b">
        <f>IF(Q566,IF(AND(LEN(O566)=7,COUNTIF(集荷不可!$A:$A,O566)=0),FALSE,TRUE),FALSE)</f>
        <v>0</v>
      </c>
      <c r="AF566" s="6" t="b">
        <f t="shared" si="156"/>
        <v>0</v>
      </c>
      <c r="AG566" s="6" t="b">
        <f t="shared" si="157"/>
        <v>0</v>
      </c>
    </row>
    <row r="567" spans="1:33" x14ac:dyDescent="0.45">
      <c r="A567" s="8"/>
      <c r="B567" s="8"/>
      <c r="C567" s="9"/>
      <c r="D567" s="9"/>
      <c r="E567" s="18"/>
      <c r="F567" s="8"/>
      <c r="G567" s="10"/>
      <c r="H567" s="10"/>
      <c r="I567" s="10"/>
      <c r="J567" s="11"/>
      <c r="K567" s="13"/>
      <c r="L567" s="14"/>
      <c r="M567" s="14"/>
      <c r="N567" s="10"/>
      <c r="O567" s="6" t="str">
        <f t="shared" si="158"/>
        <v/>
      </c>
      <c r="P567" s="6" t="str">
        <f t="shared" si="159"/>
        <v/>
      </c>
      <c r="Q567" s="6" t="b">
        <f t="shared" si="143"/>
        <v>0</v>
      </c>
      <c r="R567" s="6" t="b" cm="1">
        <f t="array" ref="R567">CheckIzonMoji(A567)</f>
        <v>0</v>
      </c>
      <c r="S567" s="6" t="b">
        <f t="shared" si="144"/>
        <v>0</v>
      </c>
      <c r="T567" s="6" t="b">
        <f t="shared" si="145"/>
        <v>0</v>
      </c>
      <c r="U567" s="6" t="b">
        <f t="shared" si="146"/>
        <v>0</v>
      </c>
      <c r="V567" s="6" t="b">
        <f t="shared" si="147"/>
        <v>0</v>
      </c>
      <c r="W567" s="6" t="b">
        <f t="shared" si="148"/>
        <v>0</v>
      </c>
      <c r="X567" s="6" t="b">
        <f t="shared" si="149"/>
        <v>0</v>
      </c>
      <c r="Y567" s="6" t="b">
        <f t="shared" si="150"/>
        <v>0</v>
      </c>
      <c r="Z567" s="6" t="b">
        <f t="shared" si="151"/>
        <v>0</v>
      </c>
      <c r="AA567" s="6" t="b">
        <f t="shared" si="152"/>
        <v>0</v>
      </c>
      <c r="AB567" s="6" t="b">
        <f t="shared" si="153"/>
        <v>0</v>
      </c>
      <c r="AC567" s="6" t="b">
        <f t="shared" si="154"/>
        <v>0</v>
      </c>
      <c r="AD567" s="6" t="b">
        <f t="shared" si="155"/>
        <v>0</v>
      </c>
      <c r="AE567" s="6" t="b">
        <f>IF(Q567,IF(AND(LEN(O567)=7,COUNTIF(集荷不可!$A:$A,O567)=0),FALSE,TRUE),FALSE)</f>
        <v>0</v>
      </c>
      <c r="AF567" s="6" t="b">
        <f t="shared" si="156"/>
        <v>0</v>
      </c>
      <c r="AG567" s="6" t="b">
        <f t="shared" si="157"/>
        <v>0</v>
      </c>
    </row>
    <row r="568" spans="1:33" x14ac:dyDescent="0.45">
      <c r="A568" s="8"/>
      <c r="B568" s="8"/>
      <c r="C568" s="9"/>
      <c r="D568" s="9"/>
      <c r="E568" s="18"/>
      <c r="F568" s="8"/>
      <c r="G568" s="10"/>
      <c r="H568" s="10"/>
      <c r="I568" s="10"/>
      <c r="J568" s="11"/>
      <c r="K568" s="13"/>
      <c r="L568" s="14"/>
      <c r="M568" s="14"/>
      <c r="N568" s="10"/>
      <c r="O568" s="6" t="str">
        <f t="shared" si="158"/>
        <v/>
      </c>
      <c r="P568" s="6" t="str">
        <f t="shared" si="159"/>
        <v/>
      </c>
      <c r="Q568" s="6" t="b">
        <f t="shared" si="143"/>
        <v>0</v>
      </c>
      <c r="R568" s="6" t="b" cm="1">
        <f t="array" ref="R568">CheckIzonMoji(A568)</f>
        <v>0</v>
      </c>
      <c r="S568" s="6" t="b">
        <f t="shared" si="144"/>
        <v>0</v>
      </c>
      <c r="T568" s="6" t="b">
        <f t="shared" si="145"/>
        <v>0</v>
      </c>
      <c r="U568" s="6" t="b">
        <f t="shared" si="146"/>
        <v>0</v>
      </c>
      <c r="V568" s="6" t="b">
        <f t="shared" si="147"/>
        <v>0</v>
      </c>
      <c r="W568" s="6" t="b">
        <f t="shared" si="148"/>
        <v>0</v>
      </c>
      <c r="X568" s="6" t="b">
        <f t="shared" si="149"/>
        <v>0</v>
      </c>
      <c r="Y568" s="6" t="b">
        <f t="shared" si="150"/>
        <v>0</v>
      </c>
      <c r="Z568" s="6" t="b">
        <f t="shared" si="151"/>
        <v>0</v>
      </c>
      <c r="AA568" s="6" t="b">
        <f t="shared" si="152"/>
        <v>0</v>
      </c>
      <c r="AB568" s="6" t="b">
        <f t="shared" si="153"/>
        <v>0</v>
      </c>
      <c r="AC568" s="6" t="b">
        <f t="shared" si="154"/>
        <v>0</v>
      </c>
      <c r="AD568" s="6" t="b">
        <f t="shared" si="155"/>
        <v>0</v>
      </c>
      <c r="AE568" s="6" t="b">
        <f>IF(Q568,IF(AND(LEN(O568)=7,COUNTIF(集荷不可!$A:$A,O568)=0),FALSE,TRUE),FALSE)</f>
        <v>0</v>
      </c>
      <c r="AF568" s="6" t="b">
        <f t="shared" si="156"/>
        <v>0</v>
      </c>
      <c r="AG568" s="6" t="b">
        <f t="shared" si="157"/>
        <v>0</v>
      </c>
    </row>
    <row r="569" spans="1:33" x14ac:dyDescent="0.45">
      <c r="A569" s="8"/>
      <c r="B569" s="8"/>
      <c r="C569" s="9"/>
      <c r="D569" s="9"/>
      <c r="E569" s="18"/>
      <c r="F569" s="8"/>
      <c r="G569" s="10"/>
      <c r="H569" s="10"/>
      <c r="I569" s="10"/>
      <c r="J569" s="11"/>
      <c r="K569" s="13"/>
      <c r="L569" s="14"/>
      <c r="M569" s="14"/>
      <c r="N569" s="10"/>
      <c r="O569" s="6" t="str">
        <f t="shared" si="158"/>
        <v/>
      </c>
      <c r="P569" s="6" t="str">
        <f t="shared" si="159"/>
        <v/>
      </c>
      <c r="Q569" s="6" t="b">
        <f t="shared" si="143"/>
        <v>0</v>
      </c>
      <c r="R569" s="6" t="b" cm="1">
        <f t="array" ref="R569">CheckIzonMoji(A569)</f>
        <v>0</v>
      </c>
      <c r="S569" s="6" t="b">
        <f t="shared" si="144"/>
        <v>0</v>
      </c>
      <c r="T569" s="6" t="b">
        <f t="shared" si="145"/>
        <v>0</v>
      </c>
      <c r="U569" s="6" t="b">
        <f t="shared" si="146"/>
        <v>0</v>
      </c>
      <c r="V569" s="6" t="b">
        <f t="shared" si="147"/>
        <v>0</v>
      </c>
      <c r="W569" s="6" t="b">
        <f t="shared" si="148"/>
        <v>0</v>
      </c>
      <c r="X569" s="6" t="b">
        <f t="shared" si="149"/>
        <v>0</v>
      </c>
      <c r="Y569" s="6" t="b">
        <f t="shared" si="150"/>
        <v>0</v>
      </c>
      <c r="Z569" s="6" t="b">
        <f t="shared" si="151"/>
        <v>0</v>
      </c>
      <c r="AA569" s="6" t="b">
        <f t="shared" si="152"/>
        <v>0</v>
      </c>
      <c r="AB569" s="6" t="b">
        <f t="shared" si="153"/>
        <v>0</v>
      </c>
      <c r="AC569" s="6" t="b">
        <f t="shared" si="154"/>
        <v>0</v>
      </c>
      <c r="AD569" s="6" t="b">
        <f t="shared" si="155"/>
        <v>0</v>
      </c>
      <c r="AE569" s="6" t="b">
        <f>IF(Q569,IF(AND(LEN(O569)=7,COUNTIF(集荷不可!$A:$A,O569)=0),FALSE,TRUE),FALSE)</f>
        <v>0</v>
      </c>
      <c r="AF569" s="6" t="b">
        <f t="shared" si="156"/>
        <v>0</v>
      </c>
      <c r="AG569" s="6" t="b">
        <f t="shared" si="157"/>
        <v>0</v>
      </c>
    </row>
    <row r="570" spans="1:33" x14ac:dyDescent="0.45">
      <c r="A570" s="8"/>
      <c r="B570" s="8"/>
      <c r="C570" s="9"/>
      <c r="D570" s="9"/>
      <c r="E570" s="18"/>
      <c r="F570" s="8"/>
      <c r="G570" s="10"/>
      <c r="H570" s="10"/>
      <c r="I570" s="10"/>
      <c r="J570" s="11"/>
      <c r="K570" s="13"/>
      <c r="L570" s="14"/>
      <c r="M570" s="14"/>
      <c r="N570" s="10"/>
      <c r="O570" s="6" t="str">
        <f t="shared" si="158"/>
        <v/>
      </c>
      <c r="P570" s="6" t="str">
        <f t="shared" si="159"/>
        <v/>
      </c>
      <c r="Q570" s="6" t="b">
        <f t="shared" si="143"/>
        <v>0</v>
      </c>
      <c r="R570" s="6" t="b" cm="1">
        <f t="array" ref="R570">CheckIzonMoji(A570)</f>
        <v>0</v>
      </c>
      <c r="S570" s="6" t="b">
        <f t="shared" si="144"/>
        <v>0</v>
      </c>
      <c r="T570" s="6" t="b">
        <f t="shared" si="145"/>
        <v>0</v>
      </c>
      <c r="U570" s="6" t="b">
        <f t="shared" si="146"/>
        <v>0</v>
      </c>
      <c r="V570" s="6" t="b">
        <f t="shared" si="147"/>
        <v>0</v>
      </c>
      <c r="W570" s="6" t="b">
        <f t="shared" si="148"/>
        <v>0</v>
      </c>
      <c r="X570" s="6" t="b">
        <f t="shared" si="149"/>
        <v>0</v>
      </c>
      <c r="Y570" s="6" t="b">
        <f t="shared" si="150"/>
        <v>0</v>
      </c>
      <c r="Z570" s="6" t="b">
        <f t="shared" si="151"/>
        <v>0</v>
      </c>
      <c r="AA570" s="6" t="b">
        <f t="shared" si="152"/>
        <v>0</v>
      </c>
      <c r="AB570" s="6" t="b">
        <f t="shared" si="153"/>
        <v>0</v>
      </c>
      <c r="AC570" s="6" t="b">
        <f t="shared" si="154"/>
        <v>0</v>
      </c>
      <c r="AD570" s="6" t="b">
        <f t="shared" si="155"/>
        <v>0</v>
      </c>
      <c r="AE570" s="6" t="b">
        <f>IF(Q570,IF(AND(LEN(O570)=7,COUNTIF(集荷不可!$A:$A,O570)=0),FALSE,TRUE),FALSE)</f>
        <v>0</v>
      </c>
      <c r="AF570" s="6" t="b">
        <f t="shared" si="156"/>
        <v>0</v>
      </c>
      <c r="AG570" s="6" t="b">
        <f t="shared" si="157"/>
        <v>0</v>
      </c>
    </row>
    <row r="571" spans="1:33" x14ac:dyDescent="0.45">
      <c r="A571" s="8"/>
      <c r="B571" s="8"/>
      <c r="C571" s="9"/>
      <c r="D571" s="9"/>
      <c r="E571" s="18"/>
      <c r="F571" s="8"/>
      <c r="G571" s="10"/>
      <c r="H571" s="10"/>
      <c r="I571" s="10"/>
      <c r="J571" s="11"/>
      <c r="K571" s="13"/>
      <c r="L571" s="14"/>
      <c r="M571" s="14"/>
      <c r="N571" s="10"/>
      <c r="O571" s="6" t="str">
        <f t="shared" si="158"/>
        <v/>
      </c>
      <c r="P571" s="6" t="str">
        <f t="shared" si="159"/>
        <v/>
      </c>
      <c r="Q571" s="6" t="b">
        <f t="shared" si="143"/>
        <v>0</v>
      </c>
      <c r="R571" s="6" t="b" cm="1">
        <f t="array" ref="R571">CheckIzonMoji(A571)</f>
        <v>0</v>
      </c>
      <c r="S571" s="6" t="b">
        <f t="shared" si="144"/>
        <v>0</v>
      </c>
      <c r="T571" s="6" t="b">
        <f t="shared" si="145"/>
        <v>0</v>
      </c>
      <c r="U571" s="6" t="b">
        <f t="shared" si="146"/>
        <v>0</v>
      </c>
      <c r="V571" s="6" t="b">
        <f t="shared" si="147"/>
        <v>0</v>
      </c>
      <c r="W571" s="6" t="b">
        <f t="shared" si="148"/>
        <v>0</v>
      </c>
      <c r="X571" s="6" t="b">
        <f t="shared" si="149"/>
        <v>0</v>
      </c>
      <c r="Y571" s="6" t="b">
        <f t="shared" si="150"/>
        <v>0</v>
      </c>
      <c r="Z571" s="6" t="b">
        <f t="shared" si="151"/>
        <v>0</v>
      </c>
      <c r="AA571" s="6" t="b">
        <f t="shared" si="152"/>
        <v>0</v>
      </c>
      <c r="AB571" s="6" t="b">
        <f t="shared" si="153"/>
        <v>0</v>
      </c>
      <c r="AC571" s="6" t="b">
        <f t="shared" si="154"/>
        <v>0</v>
      </c>
      <c r="AD571" s="6" t="b">
        <f t="shared" si="155"/>
        <v>0</v>
      </c>
      <c r="AE571" s="6" t="b">
        <f>IF(Q571,IF(AND(LEN(O571)=7,COUNTIF(集荷不可!$A:$A,O571)=0),FALSE,TRUE),FALSE)</f>
        <v>0</v>
      </c>
      <c r="AF571" s="6" t="b">
        <f t="shared" si="156"/>
        <v>0</v>
      </c>
      <c r="AG571" s="6" t="b">
        <f t="shared" si="157"/>
        <v>0</v>
      </c>
    </row>
    <row r="572" spans="1:33" x14ac:dyDescent="0.45">
      <c r="A572" s="8"/>
      <c r="B572" s="8"/>
      <c r="C572" s="9"/>
      <c r="D572" s="9"/>
      <c r="E572" s="18"/>
      <c r="F572" s="8"/>
      <c r="G572" s="10"/>
      <c r="H572" s="10"/>
      <c r="I572" s="10"/>
      <c r="J572" s="11"/>
      <c r="K572" s="13"/>
      <c r="L572" s="14"/>
      <c r="M572" s="14"/>
      <c r="N572" s="10"/>
      <c r="O572" s="6" t="str">
        <f t="shared" si="158"/>
        <v/>
      </c>
      <c r="P572" s="6" t="str">
        <f t="shared" si="159"/>
        <v/>
      </c>
      <c r="Q572" s="6" t="b">
        <f t="shared" si="143"/>
        <v>0</v>
      </c>
      <c r="R572" s="6" t="b" cm="1">
        <f t="array" ref="R572">CheckIzonMoji(A572)</f>
        <v>0</v>
      </c>
      <c r="S572" s="6" t="b">
        <f t="shared" si="144"/>
        <v>0</v>
      </c>
      <c r="T572" s="6" t="b">
        <f t="shared" si="145"/>
        <v>0</v>
      </c>
      <c r="U572" s="6" t="b">
        <f t="shared" si="146"/>
        <v>0</v>
      </c>
      <c r="V572" s="6" t="b">
        <f t="shared" si="147"/>
        <v>0</v>
      </c>
      <c r="W572" s="6" t="b">
        <f t="shared" si="148"/>
        <v>0</v>
      </c>
      <c r="X572" s="6" t="b">
        <f t="shared" si="149"/>
        <v>0</v>
      </c>
      <c r="Y572" s="6" t="b">
        <f t="shared" si="150"/>
        <v>0</v>
      </c>
      <c r="Z572" s="6" t="b">
        <f t="shared" si="151"/>
        <v>0</v>
      </c>
      <c r="AA572" s="6" t="b">
        <f t="shared" si="152"/>
        <v>0</v>
      </c>
      <c r="AB572" s="6" t="b">
        <f t="shared" si="153"/>
        <v>0</v>
      </c>
      <c r="AC572" s="6" t="b">
        <f t="shared" si="154"/>
        <v>0</v>
      </c>
      <c r="AD572" s="6" t="b">
        <f t="shared" si="155"/>
        <v>0</v>
      </c>
      <c r="AE572" s="6" t="b">
        <f>IF(Q572,IF(AND(LEN(O572)=7,COUNTIF(集荷不可!$A:$A,O572)=0),FALSE,TRUE),FALSE)</f>
        <v>0</v>
      </c>
      <c r="AF572" s="6" t="b">
        <f t="shared" si="156"/>
        <v>0</v>
      </c>
      <c r="AG572" s="6" t="b">
        <f t="shared" si="157"/>
        <v>0</v>
      </c>
    </row>
    <row r="573" spans="1:33" x14ac:dyDescent="0.45">
      <c r="A573" s="8"/>
      <c r="B573" s="8"/>
      <c r="C573" s="9"/>
      <c r="D573" s="9"/>
      <c r="E573" s="18"/>
      <c r="F573" s="8"/>
      <c r="G573" s="10"/>
      <c r="H573" s="10"/>
      <c r="I573" s="10"/>
      <c r="J573" s="11"/>
      <c r="K573" s="13"/>
      <c r="L573" s="14"/>
      <c r="M573" s="14"/>
      <c r="N573" s="10"/>
      <c r="O573" s="6" t="str">
        <f t="shared" si="158"/>
        <v/>
      </c>
      <c r="P573" s="6" t="str">
        <f t="shared" si="159"/>
        <v/>
      </c>
      <c r="Q573" s="6" t="b">
        <f t="shared" si="143"/>
        <v>0</v>
      </c>
      <c r="R573" s="6" t="b" cm="1">
        <f t="array" ref="R573">CheckIzonMoji(A573)</f>
        <v>0</v>
      </c>
      <c r="S573" s="6" t="b">
        <f t="shared" si="144"/>
        <v>0</v>
      </c>
      <c r="T573" s="6" t="b">
        <f t="shared" si="145"/>
        <v>0</v>
      </c>
      <c r="U573" s="6" t="b">
        <f t="shared" si="146"/>
        <v>0</v>
      </c>
      <c r="V573" s="6" t="b">
        <f t="shared" si="147"/>
        <v>0</v>
      </c>
      <c r="W573" s="6" t="b">
        <f t="shared" si="148"/>
        <v>0</v>
      </c>
      <c r="X573" s="6" t="b">
        <f t="shared" si="149"/>
        <v>0</v>
      </c>
      <c r="Y573" s="6" t="b">
        <f t="shared" si="150"/>
        <v>0</v>
      </c>
      <c r="Z573" s="6" t="b">
        <f t="shared" si="151"/>
        <v>0</v>
      </c>
      <c r="AA573" s="6" t="b">
        <f t="shared" si="152"/>
        <v>0</v>
      </c>
      <c r="AB573" s="6" t="b">
        <f t="shared" si="153"/>
        <v>0</v>
      </c>
      <c r="AC573" s="6" t="b">
        <f t="shared" si="154"/>
        <v>0</v>
      </c>
      <c r="AD573" s="6" t="b">
        <f t="shared" si="155"/>
        <v>0</v>
      </c>
      <c r="AE573" s="6" t="b">
        <f>IF(Q573,IF(AND(LEN(O573)=7,COUNTIF(集荷不可!$A:$A,O573)=0),FALSE,TRUE),FALSE)</f>
        <v>0</v>
      </c>
      <c r="AF573" s="6" t="b">
        <f t="shared" si="156"/>
        <v>0</v>
      </c>
      <c r="AG573" s="6" t="b">
        <f t="shared" si="157"/>
        <v>0</v>
      </c>
    </row>
    <row r="574" spans="1:33" x14ac:dyDescent="0.45">
      <c r="A574" s="8"/>
      <c r="B574" s="8"/>
      <c r="C574" s="9"/>
      <c r="D574" s="9"/>
      <c r="E574" s="18"/>
      <c r="F574" s="8"/>
      <c r="G574" s="10"/>
      <c r="H574" s="10"/>
      <c r="I574" s="10"/>
      <c r="J574" s="11"/>
      <c r="K574" s="13"/>
      <c r="L574" s="14"/>
      <c r="M574" s="14"/>
      <c r="N574" s="10"/>
      <c r="O574" s="6" t="str">
        <f t="shared" si="158"/>
        <v/>
      </c>
      <c r="P574" s="6" t="str">
        <f t="shared" si="159"/>
        <v/>
      </c>
      <c r="Q574" s="6" t="b">
        <f t="shared" si="143"/>
        <v>0</v>
      </c>
      <c r="R574" s="6" t="b" cm="1">
        <f t="array" ref="R574">CheckIzonMoji(A574)</f>
        <v>0</v>
      </c>
      <c r="S574" s="6" t="b">
        <f t="shared" si="144"/>
        <v>0</v>
      </c>
      <c r="T574" s="6" t="b">
        <f t="shared" si="145"/>
        <v>0</v>
      </c>
      <c r="U574" s="6" t="b">
        <f t="shared" si="146"/>
        <v>0</v>
      </c>
      <c r="V574" s="6" t="b">
        <f t="shared" si="147"/>
        <v>0</v>
      </c>
      <c r="W574" s="6" t="b">
        <f t="shared" si="148"/>
        <v>0</v>
      </c>
      <c r="X574" s="6" t="b">
        <f t="shared" si="149"/>
        <v>0</v>
      </c>
      <c r="Y574" s="6" t="b">
        <f t="shared" si="150"/>
        <v>0</v>
      </c>
      <c r="Z574" s="6" t="b">
        <f t="shared" si="151"/>
        <v>0</v>
      </c>
      <c r="AA574" s="6" t="b">
        <f t="shared" si="152"/>
        <v>0</v>
      </c>
      <c r="AB574" s="6" t="b">
        <f t="shared" si="153"/>
        <v>0</v>
      </c>
      <c r="AC574" s="6" t="b">
        <f t="shared" si="154"/>
        <v>0</v>
      </c>
      <c r="AD574" s="6" t="b">
        <f t="shared" si="155"/>
        <v>0</v>
      </c>
      <c r="AE574" s="6" t="b">
        <f>IF(Q574,IF(AND(LEN(O574)=7,COUNTIF(集荷不可!$A:$A,O574)=0),FALSE,TRUE),FALSE)</f>
        <v>0</v>
      </c>
      <c r="AF574" s="6" t="b">
        <f t="shared" si="156"/>
        <v>0</v>
      </c>
      <c r="AG574" s="6" t="b">
        <f t="shared" si="157"/>
        <v>0</v>
      </c>
    </row>
    <row r="575" spans="1:33" x14ac:dyDescent="0.45">
      <c r="A575" s="8"/>
      <c r="B575" s="8"/>
      <c r="C575" s="9"/>
      <c r="D575" s="9"/>
      <c r="E575" s="18"/>
      <c r="F575" s="8"/>
      <c r="G575" s="10"/>
      <c r="H575" s="10"/>
      <c r="I575" s="10"/>
      <c r="J575" s="11"/>
      <c r="K575" s="13"/>
      <c r="L575" s="14"/>
      <c r="M575" s="14"/>
      <c r="N575" s="10"/>
      <c r="O575" s="6" t="str">
        <f t="shared" si="158"/>
        <v/>
      </c>
      <c r="P575" s="6" t="str">
        <f t="shared" si="159"/>
        <v/>
      </c>
      <c r="Q575" s="6" t="b">
        <f t="shared" si="143"/>
        <v>0</v>
      </c>
      <c r="R575" s="6" t="b" cm="1">
        <f t="array" ref="R575">CheckIzonMoji(A575)</f>
        <v>0</v>
      </c>
      <c r="S575" s="6" t="b">
        <f t="shared" si="144"/>
        <v>0</v>
      </c>
      <c r="T575" s="6" t="b">
        <f t="shared" si="145"/>
        <v>0</v>
      </c>
      <c r="U575" s="6" t="b">
        <f t="shared" si="146"/>
        <v>0</v>
      </c>
      <c r="V575" s="6" t="b">
        <f t="shared" si="147"/>
        <v>0</v>
      </c>
      <c r="W575" s="6" t="b">
        <f t="shared" si="148"/>
        <v>0</v>
      </c>
      <c r="X575" s="6" t="b">
        <f t="shared" si="149"/>
        <v>0</v>
      </c>
      <c r="Y575" s="6" t="b">
        <f t="shared" si="150"/>
        <v>0</v>
      </c>
      <c r="Z575" s="6" t="b">
        <f t="shared" si="151"/>
        <v>0</v>
      </c>
      <c r="AA575" s="6" t="b">
        <f t="shared" si="152"/>
        <v>0</v>
      </c>
      <c r="AB575" s="6" t="b">
        <f t="shared" si="153"/>
        <v>0</v>
      </c>
      <c r="AC575" s="6" t="b">
        <f t="shared" si="154"/>
        <v>0</v>
      </c>
      <c r="AD575" s="6" t="b">
        <f t="shared" si="155"/>
        <v>0</v>
      </c>
      <c r="AE575" s="6" t="b">
        <f>IF(Q575,IF(AND(LEN(O575)=7,COUNTIF(集荷不可!$A:$A,O575)=0),FALSE,TRUE),FALSE)</f>
        <v>0</v>
      </c>
      <c r="AF575" s="6" t="b">
        <f t="shared" si="156"/>
        <v>0</v>
      </c>
      <c r="AG575" s="6" t="b">
        <f t="shared" si="157"/>
        <v>0</v>
      </c>
    </row>
    <row r="576" spans="1:33" x14ac:dyDescent="0.45">
      <c r="A576" s="8"/>
      <c r="B576" s="8"/>
      <c r="C576" s="9"/>
      <c r="D576" s="9"/>
      <c r="E576" s="18"/>
      <c r="F576" s="8"/>
      <c r="G576" s="10"/>
      <c r="H576" s="10"/>
      <c r="I576" s="10"/>
      <c r="J576" s="11"/>
      <c r="K576" s="13"/>
      <c r="L576" s="14"/>
      <c r="M576" s="14"/>
      <c r="N576" s="10"/>
      <c r="O576" s="6" t="str">
        <f t="shared" si="158"/>
        <v/>
      </c>
      <c r="P576" s="6" t="str">
        <f t="shared" si="159"/>
        <v/>
      </c>
      <c r="Q576" s="6" t="b">
        <f t="shared" si="143"/>
        <v>0</v>
      </c>
      <c r="R576" s="6" t="b" cm="1">
        <f t="array" ref="R576">CheckIzonMoji(A576)</f>
        <v>0</v>
      </c>
      <c r="S576" s="6" t="b">
        <f t="shared" si="144"/>
        <v>0</v>
      </c>
      <c r="T576" s="6" t="b">
        <f t="shared" si="145"/>
        <v>0</v>
      </c>
      <c r="U576" s="6" t="b">
        <f t="shared" si="146"/>
        <v>0</v>
      </c>
      <c r="V576" s="6" t="b">
        <f t="shared" si="147"/>
        <v>0</v>
      </c>
      <c r="W576" s="6" t="b">
        <f t="shared" si="148"/>
        <v>0</v>
      </c>
      <c r="X576" s="6" t="b">
        <f t="shared" si="149"/>
        <v>0</v>
      </c>
      <c r="Y576" s="6" t="b">
        <f t="shared" si="150"/>
        <v>0</v>
      </c>
      <c r="Z576" s="6" t="b">
        <f t="shared" si="151"/>
        <v>0</v>
      </c>
      <c r="AA576" s="6" t="b">
        <f t="shared" si="152"/>
        <v>0</v>
      </c>
      <c r="AB576" s="6" t="b">
        <f t="shared" si="153"/>
        <v>0</v>
      </c>
      <c r="AC576" s="6" t="b">
        <f t="shared" si="154"/>
        <v>0</v>
      </c>
      <c r="AD576" s="6" t="b">
        <f t="shared" si="155"/>
        <v>0</v>
      </c>
      <c r="AE576" s="6" t="b">
        <f>IF(Q576,IF(AND(LEN(O576)=7,COUNTIF(集荷不可!$A:$A,O576)=0),FALSE,TRUE),FALSE)</f>
        <v>0</v>
      </c>
      <c r="AF576" s="6" t="b">
        <f t="shared" si="156"/>
        <v>0</v>
      </c>
      <c r="AG576" s="6" t="b">
        <f t="shared" si="157"/>
        <v>0</v>
      </c>
    </row>
    <row r="577" spans="1:33" x14ac:dyDescent="0.45">
      <c r="A577" s="8"/>
      <c r="B577" s="8"/>
      <c r="C577" s="9"/>
      <c r="D577" s="9"/>
      <c r="E577" s="18"/>
      <c r="F577" s="8"/>
      <c r="G577" s="10"/>
      <c r="H577" s="10"/>
      <c r="I577" s="10"/>
      <c r="J577" s="11"/>
      <c r="K577" s="13"/>
      <c r="L577" s="14"/>
      <c r="M577" s="14"/>
      <c r="N577" s="10"/>
      <c r="O577" s="6" t="str">
        <f t="shared" si="158"/>
        <v/>
      </c>
      <c r="P577" s="6" t="str">
        <f t="shared" si="159"/>
        <v/>
      </c>
      <c r="Q577" s="6" t="b">
        <f t="shared" si="143"/>
        <v>0</v>
      </c>
      <c r="R577" s="6" t="b" cm="1">
        <f t="array" ref="R577">CheckIzonMoji(A577)</f>
        <v>0</v>
      </c>
      <c r="S577" s="6" t="b">
        <f t="shared" si="144"/>
        <v>0</v>
      </c>
      <c r="T577" s="6" t="b">
        <f t="shared" si="145"/>
        <v>0</v>
      </c>
      <c r="U577" s="6" t="b">
        <f t="shared" si="146"/>
        <v>0</v>
      </c>
      <c r="V577" s="6" t="b">
        <f t="shared" si="147"/>
        <v>0</v>
      </c>
      <c r="W577" s="6" t="b">
        <f t="shared" si="148"/>
        <v>0</v>
      </c>
      <c r="X577" s="6" t="b">
        <f t="shared" si="149"/>
        <v>0</v>
      </c>
      <c r="Y577" s="6" t="b">
        <f t="shared" si="150"/>
        <v>0</v>
      </c>
      <c r="Z577" s="6" t="b">
        <f t="shared" si="151"/>
        <v>0</v>
      </c>
      <c r="AA577" s="6" t="b">
        <f t="shared" si="152"/>
        <v>0</v>
      </c>
      <c r="AB577" s="6" t="b">
        <f t="shared" si="153"/>
        <v>0</v>
      </c>
      <c r="AC577" s="6" t="b">
        <f t="shared" si="154"/>
        <v>0</v>
      </c>
      <c r="AD577" s="6" t="b">
        <f t="shared" si="155"/>
        <v>0</v>
      </c>
      <c r="AE577" s="6" t="b">
        <f>IF(Q577,IF(AND(LEN(O577)=7,COUNTIF(集荷不可!$A:$A,O577)=0),FALSE,TRUE),FALSE)</f>
        <v>0</v>
      </c>
      <c r="AF577" s="6" t="b">
        <f t="shared" si="156"/>
        <v>0</v>
      </c>
      <c r="AG577" s="6" t="b">
        <f t="shared" si="157"/>
        <v>0</v>
      </c>
    </row>
    <row r="578" spans="1:33" x14ac:dyDescent="0.45">
      <c r="A578" s="8"/>
      <c r="B578" s="8"/>
      <c r="C578" s="9"/>
      <c r="D578" s="9"/>
      <c r="E578" s="18"/>
      <c r="F578" s="8"/>
      <c r="G578" s="10"/>
      <c r="H578" s="10"/>
      <c r="I578" s="10"/>
      <c r="J578" s="11"/>
      <c r="K578" s="13"/>
      <c r="L578" s="14"/>
      <c r="M578" s="14"/>
      <c r="N578" s="10"/>
      <c r="O578" s="6" t="str">
        <f t="shared" si="158"/>
        <v/>
      </c>
      <c r="P578" s="6" t="str">
        <f t="shared" si="159"/>
        <v/>
      </c>
      <c r="Q578" s="6" t="b">
        <f t="shared" si="143"/>
        <v>0</v>
      </c>
      <c r="R578" s="6" t="b" cm="1">
        <f t="array" ref="R578">CheckIzonMoji(A578)</f>
        <v>0</v>
      </c>
      <c r="S578" s="6" t="b">
        <f t="shared" si="144"/>
        <v>0</v>
      </c>
      <c r="T578" s="6" t="b">
        <f t="shared" si="145"/>
        <v>0</v>
      </c>
      <c r="U578" s="6" t="b">
        <f t="shared" si="146"/>
        <v>0</v>
      </c>
      <c r="V578" s="6" t="b">
        <f t="shared" si="147"/>
        <v>0</v>
      </c>
      <c r="W578" s="6" t="b">
        <f t="shared" si="148"/>
        <v>0</v>
      </c>
      <c r="X578" s="6" t="b">
        <f t="shared" si="149"/>
        <v>0</v>
      </c>
      <c r="Y578" s="6" t="b">
        <f t="shared" si="150"/>
        <v>0</v>
      </c>
      <c r="Z578" s="6" t="b">
        <f t="shared" si="151"/>
        <v>0</v>
      </c>
      <c r="AA578" s="6" t="b">
        <f t="shared" si="152"/>
        <v>0</v>
      </c>
      <c r="AB578" s="6" t="b">
        <f t="shared" si="153"/>
        <v>0</v>
      </c>
      <c r="AC578" s="6" t="b">
        <f t="shared" si="154"/>
        <v>0</v>
      </c>
      <c r="AD578" s="6" t="b">
        <f t="shared" si="155"/>
        <v>0</v>
      </c>
      <c r="AE578" s="6" t="b">
        <f>IF(Q578,IF(AND(LEN(O578)=7,COUNTIF(集荷不可!$A:$A,O578)=0),FALSE,TRUE),FALSE)</f>
        <v>0</v>
      </c>
      <c r="AF578" s="6" t="b">
        <f t="shared" si="156"/>
        <v>0</v>
      </c>
      <c r="AG578" s="6" t="b">
        <f t="shared" si="157"/>
        <v>0</v>
      </c>
    </row>
    <row r="579" spans="1:33" x14ac:dyDescent="0.45">
      <c r="A579" s="8"/>
      <c r="B579" s="8"/>
      <c r="C579" s="9"/>
      <c r="D579" s="9"/>
      <c r="E579" s="18"/>
      <c r="F579" s="8"/>
      <c r="G579" s="10"/>
      <c r="H579" s="10"/>
      <c r="I579" s="10"/>
      <c r="J579" s="11"/>
      <c r="K579" s="13"/>
      <c r="L579" s="14"/>
      <c r="M579" s="14"/>
      <c r="N579" s="10"/>
      <c r="O579" s="6" t="str">
        <f t="shared" si="158"/>
        <v/>
      </c>
      <c r="P579" s="6" t="str">
        <f t="shared" si="159"/>
        <v/>
      </c>
      <c r="Q579" s="6" t="b">
        <f t="shared" si="143"/>
        <v>0</v>
      </c>
      <c r="R579" s="6" t="b" cm="1">
        <f t="array" ref="R579">CheckIzonMoji(A579)</f>
        <v>0</v>
      </c>
      <c r="S579" s="6" t="b">
        <f t="shared" si="144"/>
        <v>0</v>
      </c>
      <c r="T579" s="6" t="b">
        <f t="shared" si="145"/>
        <v>0</v>
      </c>
      <c r="U579" s="6" t="b">
        <f t="shared" si="146"/>
        <v>0</v>
      </c>
      <c r="V579" s="6" t="b">
        <f t="shared" si="147"/>
        <v>0</v>
      </c>
      <c r="W579" s="6" t="b">
        <f t="shared" si="148"/>
        <v>0</v>
      </c>
      <c r="X579" s="6" t="b">
        <f t="shared" si="149"/>
        <v>0</v>
      </c>
      <c r="Y579" s="6" t="b">
        <f t="shared" si="150"/>
        <v>0</v>
      </c>
      <c r="Z579" s="6" t="b">
        <f t="shared" si="151"/>
        <v>0</v>
      </c>
      <c r="AA579" s="6" t="b">
        <f t="shared" si="152"/>
        <v>0</v>
      </c>
      <c r="AB579" s="6" t="b">
        <f t="shared" si="153"/>
        <v>0</v>
      </c>
      <c r="AC579" s="6" t="b">
        <f t="shared" si="154"/>
        <v>0</v>
      </c>
      <c r="AD579" s="6" t="b">
        <f t="shared" si="155"/>
        <v>0</v>
      </c>
      <c r="AE579" s="6" t="b">
        <f>IF(Q579,IF(AND(LEN(O579)=7,COUNTIF(集荷不可!$A:$A,O579)=0),FALSE,TRUE),FALSE)</f>
        <v>0</v>
      </c>
      <c r="AF579" s="6" t="b">
        <f t="shared" si="156"/>
        <v>0</v>
      </c>
      <c r="AG579" s="6" t="b">
        <f t="shared" si="157"/>
        <v>0</v>
      </c>
    </row>
    <row r="580" spans="1:33" x14ac:dyDescent="0.45">
      <c r="A580" s="8"/>
      <c r="B580" s="8"/>
      <c r="C580" s="9"/>
      <c r="D580" s="9"/>
      <c r="E580" s="18"/>
      <c r="F580" s="8"/>
      <c r="G580" s="10"/>
      <c r="H580" s="10"/>
      <c r="I580" s="10"/>
      <c r="J580" s="11"/>
      <c r="K580" s="13"/>
      <c r="L580" s="14"/>
      <c r="M580" s="14"/>
      <c r="N580" s="10"/>
      <c r="O580" s="6" t="str">
        <f t="shared" si="158"/>
        <v/>
      </c>
      <c r="P580" s="6" t="str">
        <f t="shared" si="159"/>
        <v/>
      </c>
      <c r="Q580" s="6" t="b">
        <f t="shared" si="143"/>
        <v>0</v>
      </c>
      <c r="R580" s="6" t="b" cm="1">
        <f t="array" ref="R580">CheckIzonMoji(A580)</f>
        <v>0</v>
      </c>
      <c r="S580" s="6" t="b">
        <f t="shared" si="144"/>
        <v>0</v>
      </c>
      <c r="T580" s="6" t="b">
        <f t="shared" si="145"/>
        <v>0</v>
      </c>
      <c r="U580" s="6" t="b">
        <f t="shared" si="146"/>
        <v>0</v>
      </c>
      <c r="V580" s="6" t="b">
        <f t="shared" si="147"/>
        <v>0</v>
      </c>
      <c r="W580" s="6" t="b">
        <f t="shared" si="148"/>
        <v>0</v>
      </c>
      <c r="X580" s="6" t="b">
        <f t="shared" si="149"/>
        <v>0</v>
      </c>
      <c r="Y580" s="6" t="b">
        <f t="shared" si="150"/>
        <v>0</v>
      </c>
      <c r="Z580" s="6" t="b">
        <f t="shared" si="151"/>
        <v>0</v>
      </c>
      <c r="AA580" s="6" t="b">
        <f t="shared" si="152"/>
        <v>0</v>
      </c>
      <c r="AB580" s="6" t="b">
        <f t="shared" si="153"/>
        <v>0</v>
      </c>
      <c r="AC580" s="6" t="b">
        <f t="shared" si="154"/>
        <v>0</v>
      </c>
      <c r="AD580" s="6" t="b">
        <f t="shared" si="155"/>
        <v>0</v>
      </c>
      <c r="AE580" s="6" t="b">
        <f>IF(Q580,IF(AND(LEN(O580)=7,COUNTIF(集荷不可!$A:$A,O580)=0),FALSE,TRUE),FALSE)</f>
        <v>0</v>
      </c>
      <c r="AF580" s="6" t="b">
        <f t="shared" si="156"/>
        <v>0</v>
      </c>
      <c r="AG580" s="6" t="b">
        <f t="shared" si="157"/>
        <v>0</v>
      </c>
    </row>
    <row r="581" spans="1:33" x14ac:dyDescent="0.45">
      <c r="A581" s="8"/>
      <c r="B581" s="8"/>
      <c r="C581" s="9"/>
      <c r="D581" s="9"/>
      <c r="E581" s="18"/>
      <c r="F581" s="8"/>
      <c r="G581" s="10"/>
      <c r="H581" s="10"/>
      <c r="I581" s="10"/>
      <c r="J581" s="11"/>
      <c r="K581" s="13"/>
      <c r="L581" s="14"/>
      <c r="M581" s="14"/>
      <c r="N581" s="10"/>
      <c r="O581" s="6" t="str">
        <f t="shared" si="158"/>
        <v/>
      </c>
      <c r="P581" s="6" t="str">
        <f t="shared" si="159"/>
        <v/>
      </c>
      <c r="Q581" s="6" t="b">
        <f t="shared" si="143"/>
        <v>0</v>
      </c>
      <c r="R581" s="6" t="b" cm="1">
        <f t="array" ref="R581">CheckIzonMoji(A581)</f>
        <v>0</v>
      </c>
      <c r="S581" s="6" t="b">
        <f t="shared" si="144"/>
        <v>0</v>
      </c>
      <c r="T581" s="6" t="b">
        <f t="shared" si="145"/>
        <v>0</v>
      </c>
      <c r="U581" s="6" t="b">
        <f t="shared" si="146"/>
        <v>0</v>
      </c>
      <c r="V581" s="6" t="b">
        <f t="shared" si="147"/>
        <v>0</v>
      </c>
      <c r="W581" s="6" t="b">
        <f t="shared" si="148"/>
        <v>0</v>
      </c>
      <c r="X581" s="6" t="b">
        <f t="shared" si="149"/>
        <v>0</v>
      </c>
      <c r="Y581" s="6" t="b">
        <f t="shared" si="150"/>
        <v>0</v>
      </c>
      <c r="Z581" s="6" t="b">
        <f t="shared" si="151"/>
        <v>0</v>
      </c>
      <c r="AA581" s="6" t="b">
        <f t="shared" si="152"/>
        <v>0</v>
      </c>
      <c r="AB581" s="6" t="b">
        <f t="shared" si="153"/>
        <v>0</v>
      </c>
      <c r="AC581" s="6" t="b">
        <f t="shared" si="154"/>
        <v>0</v>
      </c>
      <c r="AD581" s="6" t="b">
        <f t="shared" si="155"/>
        <v>0</v>
      </c>
      <c r="AE581" s="6" t="b">
        <f>IF(Q581,IF(AND(LEN(O581)=7,COUNTIF(集荷不可!$A:$A,O581)=0),FALSE,TRUE),FALSE)</f>
        <v>0</v>
      </c>
      <c r="AF581" s="6" t="b">
        <f t="shared" si="156"/>
        <v>0</v>
      </c>
      <c r="AG581" s="6" t="b">
        <f t="shared" si="157"/>
        <v>0</v>
      </c>
    </row>
    <row r="582" spans="1:33" x14ac:dyDescent="0.45">
      <c r="A582" s="8"/>
      <c r="B582" s="8"/>
      <c r="C582" s="9"/>
      <c r="D582" s="9"/>
      <c r="E582" s="18"/>
      <c r="F582" s="8"/>
      <c r="G582" s="10"/>
      <c r="H582" s="10"/>
      <c r="I582" s="10"/>
      <c r="J582" s="11"/>
      <c r="K582" s="13"/>
      <c r="L582" s="14"/>
      <c r="M582" s="14"/>
      <c r="N582" s="10"/>
      <c r="O582" s="6" t="str">
        <f t="shared" si="158"/>
        <v/>
      </c>
      <c r="P582" s="6" t="str">
        <f t="shared" si="159"/>
        <v/>
      </c>
      <c r="Q582" s="6" t="b">
        <f t="shared" si="143"/>
        <v>0</v>
      </c>
      <c r="R582" s="6" t="b" cm="1">
        <f t="array" ref="R582">CheckIzonMoji(A582)</f>
        <v>0</v>
      </c>
      <c r="S582" s="6" t="b">
        <f t="shared" si="144"/>
        <v>0</v>
      </c>
      <c r="T582" s="6" t="b">
        <f t="shared" si="145"/>
        <v>0</v>
      </c>
      <c r="U582" s="6" t="b">
        <f t="shared" si="146"/>
        <v>0</v>
      </c>
      <c r="V582" s="6" t="b">
        <f t="shared" si="147"/>
        <v>0</v>
      </c>
      <c r="W582" s="6" t="b">
        <f t="shared" si="148"/>
        <v>0</v>
      </c>
      <c r="X582" s="6" t="b">
        <f t="shared" si="149"/>
        <v>0</v>
      </c>
      <c r="Y582" s="6" t="b">
        <f t="shared" si="150"/>
        <v>0</v>
      </c>
      <c r="Z582" s="6" t="b">
        <f t="shared" si="151"/>
        <v>0</v>
      </c>
      <c r="AA582" s="6" t="b">
        <f t="shared" si="152"/>
        <v>0</v>
      </c>
      <c r="AB582" s="6" t="b">
        <f t="shared" si="153"/>
        <v>0</v>
      </c>
      <c r="AC582" s="6" t="b">
        <f t="shared" si="154"/>
        <v>0</v>
      </c>
      <c r="AD582" s="6" t="b">
        <f t="shared" si="155"/>
        <v>0</v>
      </c>
      <c r="AE582" s="6" t="b">
        <f>IF(Q582,IF(AND(LEN(O582)=7,COUNTIF(集荷不可!$A:$A,O582)=0),FALSE,TRUE),FALSE)</f>
        <v>0</v>
      </c>
      <c r="AF582" s="6" t="b">
        <f t="shared" si="156"/>
        <v>0</v>
      </c>
      <c r="AG582" s="6" t="b">
        <f t="shared" si="157"/>
        <v>0</v>
      </c>
    </row>
    <row r="583" spans="1:33" x14ac:dyDescent="0.45">
      <c r="A583" s="8"/>
      <c r="B583" s="8"/>
      <c r="C583" s="9"/>
      <c r="D583" s="9"/>
      <c r="E583" s="18"/>
      <c r="F583" s="8"/>
      <c r="G583" s="10"/>
      <c r="H583" s="10"/>
      <c r="I583" s="10"/>
      <c r="J583" s="11"/>
      <c r="K583" s="13"/>
      <c r="L583" s="14"/>
      <c r="M583" s="14"/>
      <c r="N583" s="10"/>
      <c r="O583" s="6" t="str">
        <f t="shared" si="158"/>
        <v/>
      </c>
      <c r="P583" s="6" t="str">
        <f t="shared" si="159"/>
        <v/>
      </c>
      <c r="Q583" s="6" t="b">
        <f t="shared" ref="Q583:Q646" si="160">IF(LEN(A583&amp;B583&amp;C583&amp;D583&amp;E583&amp;F583&amp;G583&amp;H583&amp;I583&amp;J583&amp;K583&amp;L583&amp;M583&amp;N583)=0,FALSE,TRUE)</f>
        <v>0</v>
      </c>
      <c r="R583" s="6" t="b" cm="1">
        <f t="array" ref="R583">CheckIzonMoji(A583)</f>
        <v>0</v>
      </c>
      <c r="S583" s="6" t="b">
        <f t="shared" ref="S583:S646" si="161">IF(Q583,IF(AND(LENB(A583)&gt;2,LENB(A583)&lt;33),FALSE,TRUE),FALSE)</f>
        <v>0</v>
      </c>
      <c r="T583" s="6" t="b">
        <f t="shared" ref="T583:T646" si="162">IF(Q583,IF(B583="",TRUE,FALSE),FALSE)</f>
        <v>0</v>
      </c>
      <c r="U583" s="6" t="b">
        <f t="shared" ref="U583:U646" si="163">IF(Q583,IF(OR(C583="",ISERR(DAY(C583))),TRUE,FALSE),FALSE)</f>
        <v>0</v>
      </c>
      <c r="V583" s="6" t="b">
        <f t="shared" ref="V583:V646" si="164">IF(Q583,IF(D583="",TRUE,FALSE),FALSE)</f>
        <v>0</v>
      </c>
      <c r="W583" s="6" t="b">
        <f t="shared" ref="W583:W646" si="165">IF(Q583,IF(AND(LENB(F583)&gt;1,LENB(F583)&lt;65),FALSE,TRUE),FALSE)</f>
        <v>0</v>
      </c>
      <c r="X583" s="6" t="b">
        <f t="shared" ref="X583:X646" si="166">IF(LENB(G583)&lt;33,FALSE,TRUE)</f>
        <v>0</v>
      </c>
      <c r="Y583" s="6" t="b">
        <f t="shared" ref="Y583:Y646" si="167">IF(LENB(H583)&lt;51,FALSE,TRUE)</f>
        <v>0</v>
      </c>
      <c r="Z583" s="6" t="b">
        <f t="shared" ref="Z583:Z646" si="168">IF(LENB(I583)&lt;51,FALSE,TRUE)</f>
        <v>0</v>
      </c>
      <c r="AA583" s="6" t="b">
        <f t="shared" ref="AA583:AA646" si="169">IF(Q583,IF(AND(LENB(J583)&gt;2,LENB(J583)&lt;16),FALSE,TRUE),FALSE)</f>
        <v>0</v>
      </c>
      <c r="AB583" s="6" t="b">
        <f t="shared" ref="AB583:AB646" si="170">IF(Q583,IF(AND(LENB(K583)&lt;61),FALSE,TRUE),FALSE)</f>
        <v>0</v>
      </c>
      <c r="AC583" s="6" t="b">
        <f t="shared" ref="AC583:AC646" si="171">IF(Q583,IF(AND(LENB(L583)&lt;9),FALSE,TRUE),FALSE)</f>
        <v>0</v>
      </c>
      <c r="AD583" s="6" t="b">
        <f t="shared" ref="AD583:AD646" si="172">IF(Q583,IF(N583="",TRUE,FALSE),FALSE)</f>
        <v>0</v>
      </c>
      <c r="AE583" s="6" t="b">
        <f>IF(Q583,IF(AND(LEN(O583)=7,COUNTIF(集荷不可!$A:$A,O583)=0),FALSE,TRUE),FALSE)</f>
        <v>0</v>
      </c>
      <c r="AF583" s="6" t="b">
        <f t="shared" ref="AF583:AF646" si="173">IF(ISERROR(FIND(".@",K583)),FALSE,TRUE)</f>
        <v>0</v>
      </c>
      <c r="AG583" s="6" t="b">
        <f t="shared" ref="AG583:AG646" si="174">IF(LENB(M583)&lt;9,FALSE,TRUE)</f>
        <v>0</v>
      </c>
    </row>
    <row r="584" spans="1:33" x14ac:dyDescent="0.45">
      <c r="A584" s="8"/>
      <c r="B584" s="8"/>
      <c r="C584" s="9"/>
      <c r="D584" s="9"/>
      <c r="E584" s="18"/>
      <c r="F584" s="8"/>
      <c r="G584" s="10"/>
      <c r="H584" s="10"/>
      <c r="I584" s="10"/>
      <c r="J584" s="11"/>
      <c r="K584" s="13"/>
      <c r="L584" s="14"/>
      <c r="M584" s="14"/>
      <c r="N584" s="10"/>
      <c r="O584" s="6" t="str">
        <f t="shared" si="158"/>
        <v/>
      </c>
      <c r="P584" s="6" t="str">
        <f t="shared" si="159"/>
        <v/>
      </c>
      <c r="Q584" s="6" t="b">
        <f t="shared" si="160"/>
        <v>0</v>
      </c>
      <c r="R584" s="6" t="b" cm="1">
        <f t="array" ref="R584">CheckIzonMoji(A584)</f>
        <v>0</v>
      </c>
      <c r="S584" s="6" t="b">
        <f t="shared" si="161"/>
        <v>0</v>
      </c>
      <c r="T584" s="6" t="b">
        <f t="shared" si="162"/>
        <v>0</v>
      </c>
      <c r="U584" s="6" t="b">
        <f t="shared" si="163"/>
        <v>0</v>
      </c>
      <c r="V584" s="6" t="b">
        <f t="shared" si="164"/>
        <v>0</v>
      </c>
      <c r="W584" s="6" t="b">
        <f t="shared" si="165"/>
        <v>0</v>
      </c>
      <c r="X584" s="6" t="b">
        <f t="shared" si="166"/>
        <v>0</v>
      </c>
      <c r="Y584" s="6" t="b">
        <f t="shared" si="167"/>
        <v>0</v>
      </c>
      <c r="Z584" s="6" t="b">
        <f t="shared" si="168"/>
        <v>0</v>
      </c>
      <c r="AA584" s="6" t="b">
        <f t="shared" si="169"/>
        <v>0</v>
      </c>
      <c r="AB584" s="6" t="b">
        <f t="shared" si="170"/>
        <v>0</v>
      </c>
      <c r="AC584" s="6" t="b">
        <f t="shared" si="171"/>
        <v>0</v>
      </c>
      <c r="AD584" s="6" t="b">
        <f t="shared" si="172"/>
        <v>0</v>
      </c>
      <c r="AE584" s="6" t="b">
        <f>IF(Q584,IF(AND(LEN(O584)=7,COUNTIF(集荷不可!$A:$A,O584)=0),FALSE,TRUE),FALSE)</f>
        <v>0</v>
      </c>
      <c r="AF584" s="6" t="b">
        <f t="shared" si="173"/>
        <v>0</v>
      </c>
      <c r="AG584" s="6" t="b">
        <f t="shared" si="174"/>
        <v>0</v>
      </c>
    </row>
    <row r="585" spans="1:33" x14ac:dyDescent="0.45">
      <c r="A585" s="8"/>
      <c r="B585" s="8"/>
      <c r="C585" s="9"/>
      <c r="D585" s="9"/>
      <c r="E585" s="18"/>
      <c r="F585" s="8"/>
      <c r="G585" s="10"/>
      <c r="H585" s="10"/>
      <c r="I585" s="10"/>
      <c r="J585" s="11"/>
      <c r="K585" s="13"/>
      <c r="L585" s="14"/>
      <c r="M585" s="14"/>
      <c r="N585" s="10"/>
      <c r="O585" s="6" t="str">
        <f t="shared" ref="O585:O648" si="175">SUBSTITUTE(E585,"-","")</f>
        <v/>
      </c>
      <c r="P585" s="6" t="str">
        <f t="shared" ref="P585:P648" si="176">LEFT(N585,1)</f>
        <v/>
      </c>
      <c r="Q585" s="6" t="b">
        <f t="shared" si="160"/>
        <v>0</v>
      </c>
      <c r="R585" s="6" t="b" cm="1">
        <f t="array" ref="R585">CheckIzonMoji(A585)</f>
        <v>0</v>
      </c>
      <c r="S585" s="6" t="b">
        <f t="shared" si="161"/>
        <v>0</v>
      </c>
      <c r="T585" s="6" t="b">
        <f t="shared" si="162"/>
        <v>0</v>
      </c>
      <c r="U585" s="6" t="b">
        <f t="shared" si="163"/>
        <v>0</v>
      </c>
      <c r="V585" s="6" t="b">
        <f t="shared" si="164"/>
        <v>0</v>
      </c>
      <c r="W585" s="6" t="b">
        <f t="shared" si="165"/>
        <v>0</v>
      </c>
      <c r="X585" s="6" t="b">
        <f t="shared" si="166"/>
        <v>0</v>
      </c>
      <c r="Y585" s="6" t="b">
        <f t="shared" si="167"/>
        <v>0</v>
      </c>
      <c r="Z585" s="6" t="b">
        <f t="shared" si="168"/>
        <v>0</v>
      </c>
      <c r="AA585" s="6" t="b">
        <f t="shared" si="169"/>
        <v>0</v>
      </c>
      <c r="AB585" s="6" t="b">
        <f t="shared" si="170"/>
        <v>0</v>
      </c>
      <c r="AC585" s="6" t="b">
        <f t="shared" si="171"/>
        <v>0</v>
      </c>
      <c r="AD585" s="6" t="b">
        <f t="shared" si="172"/>
        <v>0</v>
      </c>
      <c r="AE585" s="6" t="b">
        <f>IF(Q585,IF(AND(LEN(O585)=7,COUNTIF(集荷不可!$A:$A,O585)=0),FALSE,TRUE),FALSE)</f>
        <v>0</v>
      </c>
      <c r="AF585" s="6" t="b">
        <f t="shared" si="173"/>
        <v>0</v>
      </c>
      <c r="AG585" s="6" t="b">
        <f t="shared" si="174"/>
        <v>0</v>
      </c>
    </row>
    <row r="586" spans="1:33" x14ac:dyDescent="0.45">
      <c r="A586" s="8"/>
      <c r="B586" s="8"/>
      <c r="C586" s="9"/>
      <c r="D586" s="9"/>
      <c r="E586" s="18"/>
      <c r="F586" s="8"/>
      <c r="G586" s="10"/>
      <c r="H586" s="10"/>
      <c r="I586" s="10"/>
      <c r="J586" s="11"/>
      <c r="K586" s="13"/>
      <c r="L586" s="14"/>
      <c r="M586" s="14"/>
      <c r="N586" s="10"/>
      <c r="O586" s="6" t="str">
        <f t="shared" si="175"/>
        <v/>
      </c>
      <c r="P586" s="6" t="str">
        <f t="shared" si="176"/>
        <v/>
      </c>
      <c r="Q586" s="6" t="b">
        <f t="shared" si="160"/>
        <v>0</v>
      </c>
      <c r="R586" s="6" t="b" cm="1">
        <f t="array" ref="R586">CheckIzonMoji(A586)</f>
        <v>0</v>
      </c>
      <c r="S586" s="6" t="b">
        <f t="shared" si="161"/>
        <v>0</v>
      </c>
      <c r="T586" s="6" t="b">
        <f t="shared" si="162"/>
        <v>0</v>
      </c>
      <c r="U586" s="6" t="b">
        <f t="shared" si="163"/>
        <v>0</v>
      </c>
      <c r="V586" s="6" t="b">
        <f t="shared" si="164"/>
        <v>0</v>
      </c>
      <c r="W586" s="6" t="b">
        <f t="shared" si="165"/>
        <v>0</v>
      </c>
      <c r="X586" s="6" t="b">
        <f t="shared" si="166"/>
        <v>0</v>
      </c>
      <c r="Y586" s="6" t="b">
        <f t="shared" si="167"/>
        <v>0</v>
      </c>
      <c r="Z586" s="6" t="b">
        <f t="shared" si="168"/>
        <v>0</v>
      </c>
      <c r="AA586" s="6" t="b">
        <f t="shared" si="169"/>
        <v>0</v>
      </c>
      <c r="AB586" s="6" t="b">
        <f t="shared" si="170"/>
        <v>0</v>
      </c>
      <c r="AC586" s="6" t="b">
        <f t="shared" si="171"/>
        <v>0</v>
      </c>
      <c r="AD586" s="6" t="b">
        <f t="shared" si="172"/>
        <v>0</v>
      </c>
      <c r="AE586" s="6" t="b">
        <f>IF(Q586,IF(AND(LEN(O586)=7,COUNTIF(集荷不可!$A:$A,O586)=0),FALSE,TRUE),FALSE)</f>
        <v>0</v>
      </c>
      <c r="AF586" s="6" t="b">
        <f t="shared" si="173"/>
        <v>0</v>
      </c>
      <c r="AG586" s="6" t="b">
        <f t="shared" si="174"/>
        <v>0</v>
      </c>
    </row>
    <row r="587" spans="1:33" x14ac:dyDescent="0.45">
      <c r="A587" s="8"/>
      <c r="B587" s="8"/>
      <c r="C587" s="9"/>
      <c r="D587" s="9"/>
      <c r="E587" s="18"/>
      <c r="F587" s="8"/>
      <c r="G587" s="10"/>
      <c r="H587" s="10"/>
      <c r="I587" s="10"/>
      <c r="J587" s="11"/>
      <c r="K587" s="13"/>
      <c r="L587" s="14"/>
      <c r="M587" s="14"/>
      <c r="N587" s="10"/>
      <c r="O587" s="6" t="str">
        <f t="shared" si="175"/>
        <v/>
      </c>
      <c r="P587" s="6" t="str">
        <f t="shared" si="176"/>
        <v/>
      </c>
      <c r="Q587" s="6" t="b">
        <f t="shared" si="160"/>
        <v>0</v>
      </c>
      <c r="R587" s="6" t="b" cm="1">
        <f t="array" ref="R587">CheckIzonMoji(A587)</f>
        <v>0</v>
      </c>
      <c r="S587" s="6" t="b">
        <f t="shared" si="161"/>
        <v>0</v>
      </c>
      <c r="T587" s="6" t="b">
        <f t="shared" si="162"/>
        <v>0</v>
      </c>
      <c r="U587" s="6" t="b">
        <f t="shared" si="163"/>
        <v>0</v>
      </c>
      <c r="V587" s="6" t="b">
        <f t="shared" si="164"/>
        <v>0</v>
      </c>
      <c r="W587" s="6" t="b">
        <f t="shared" si="165"/>
        <v>0</v>
      </c>
      <c r="X587" s="6" t="b">
        <f t="shared" si="166"/>
        <v>0</v>
      </c>
      <c r="Y587" s="6" t="b">
        <f t="shared" si="167"/>
        <v>0</v>
      </c>
      <c r="Z587" s="6" t="b">
        <f t="shared" si="168"/>
        <v>0</v>
      </c>
      <c r="AA587" s="6" t="b">
        <f t="shared" si="169"/>
        <v>0</v>
      </c>
      <c r="AB587" s="6" t="b">
        <f t="shared" si="170"/>
        <v>0</v>
      </c>
      <c r="AC587" s="6" t="b">
        <f t="shared" si="171"/>
        <v>0</v>
      </c>
      <c r="AD587" s="6" t="b">
        <f t="shared" si="172"/>
        <v>0</v>
      </c>
      <c r="AE587" s="6" t="b">
        <f>IF(Q587,IF(AND(LEN(O587)=7,COUNTIF(集荷不可!$A:$A,O587)=0),FALSE,TRUE),FALSE)</f>
        <v>0</v>
      </c>
      <c r="AF587" s="6" t="b">
        <f t="shared" si="173"/>
        <v>0</v>
      </c>
      <c r="AG587" s="6" t="b">
        <f t="shared" si="174"/>
        <v>0</v>
      </c>
    </row>
    <row r="588" spans="1:33" x14ac:dyDescent="0.45">
      <c r="A588" s="8"/>
      <c r="B588" s="8"/>
      <c r="C588" s="9"/>
      <c r="D588" s="9"/>
      <c r="E588" s="18"/>
      <c r="F588" s="8"/>
      <c r="G588" s="10"/>
      <c r="H588" s="10"/>
      <c r="I588" s="10"/>
      <c r="J588" s="11"/>
      <c r="K588" s="13"/>
      <c r="L588" s="14"/>
      <c r="M588" s="14"/>
      <c r="N588" s="10"/>
      <c r="O588" s="6" t="str">
        <f t="shared" si="175"/>
        <v/>
      </c>
      <c r="P588" s="6" t="str">
        <f t="shared" si="176"/>
        <v/>
      </c>
      <c r="Q588" s="6" t="b">
        <f t="shared" si="160"/>
        <v>0</v>
      </c>
      <c r="R588" s="6" t="b" cm="1">
        <f t="array" ref="R588">CheckIzonMoji(A588)</f>
        <v>0</v>
      </c>
      <c r="S588" s="6" t="b">
        <f t="shared" si="161"/>
        <v>0</v>
      </c>
      <c r="T588" s="6" t="b">
        <f t="shared" si="162"/>
        <v>0</v>
      </c>
      <c r="U588" s="6" t="b">
        <f t="shared" si="163"/>
        <v>0</v>
      </c>
      <c r="V588" s="6" t="b">
        <f t="shared" si="164"/>
        <v>0</v>
      </c>
      <c r="W588" s="6" t="b">
        <f t="shared" si="165"/>
        <v>0</v>
      </c>
      <c r="X588" s="6" t="b">
        <f t="shared" si="166"/>
        <v>0</v>
      </c>
      <c r="Y588" s="6" t="b">
        <f t="shared" si="167"/>
        <v>0</v>
      </c>
      <c r="Z588" s="6" t="b">
        <f t="shared" si="168"/>
        <v>0</v>
      </c>
      <c r="AA588" s="6" t="b">
        <f t="shared" si="169"/>
        <v>0</v>
      </c>
      <c r="AB588" s="6" t="b">
        <f t="shared" si="170"/>
        <v>0</v>
      </c>
      <c r="AC588" s="6" t="b">
        <f t="shared" si="171"/>
        <v>0</v>
      </c>
      <c r="AD588" s="6" t="b">
        <f t="shared" si="172"/>
        <v>0</v>
      </c>
      <c r="AE588" s="6" t="b">
        <f>IF(Q588,IF(AND(LEN(O588)=7,COUNTIF(集荷不可!$A:$A,O588)=0),FALSE,TRUE),FALSE)</f>
        <v>0</v>
      </c>
      <c r="AF588" s="6" t="b">
        <f t="shared" si="173"/>
        <v>0</v>
      </c>
      <c r="AG588" s="6" t="b">
        <f t="shared" si="174"/>
        <v>0</v>
      </c>
    </row>
    <row r="589" spans="1:33" x14ac:dyDescent="0.45">
      <c r="A589" s="8"/>
      <c r="B589" s="8"/>
      <c r="C589" s="9"/>
      <c r="D589" s="9"/>
      <c r="E589" s="18"/>
      <c r="F589" s="8"/>
      <c r="G589" s="10"/>
      <c r="H589" s="10"/>
      <c r="I589" s="10"/>
      <c r="J589" s="11"/>
      <c r="K589" s="13"/>
      <c r="L589" s="14"/>
      <c r="M589" s="14"/>
      <c r="N589" s="10"/>
      <c r="O589" s="6" t="str">
        <f t="shared" si="175"/>
        <v/>
      </c>
      <c r="P589" s="6" t="str">
        <f t="shared" si="176"/>
        <v/>
      </c>
      <c r="Q589" s="6" t="b">
        <f t="shared" si="160"/>
        <v>0</v>
      </c>
      <c r="R589" s="6" t="b" cm="1">
        <f t="array" ref="R589">CheckIzonMoji(A589)</f>
        <v>0</v>
      </c>
      <c r="S589" s="6" t="b">
        <f t="shared" si="161"/>
        <v>0</v>
      </c>
      <c r="T589" s="6" t="b">
        <f t="shared" si="162"/>
        <v>0</v>
      </c>
      <c r="U589" s="6" t="b">
        <f t="shared" si="163"/>
        <v>0</v>
      </c>
      <c r="V589" s="6" t="b">
        <f t="shared" si="164"/>
        <v>0</v>
      </c>
      <c r="W589" s="6" t="b">
        <f t="shared" si="165"/>
        <v>0</v>
      </c>
      <c r="X589" s="6" t="b">
        <f t="shared" si="166"/>
        <v>0</v>
      </c>
      <c r="Y589" s="6" t="b">
        <f t="shared" si="167"/>
        <v>0</v>
      </c>
      <c r="Z589" s="6" t="b">
        <f t="shared" si="168"/>
        <v>0</v>
      </c>
      <c r="AA589" s="6" t="b">
        <f t="shared" si="169"/>
        <v>0</v>
      </c>
      <c r="AB589" s="6" t="b">
        <f t="shared" si="170"/>
        <v>0</v>
      </c>
      <c r="AC589" s="6" t="b">
        <f t="shared" si="171"/>
        <v>0</v>
      </c>
      <c r="AD589" s="6" t="b">
        <f t="shared" si="172"/>
        <v>0</v>
      </c>
      <c r="AE589" s="6" t="b">
        <f>IF(Q589,IF(AND(LEN(O589)=7,COUNTIF(集荷不可!$A:$A,O589)=0),FALSE,TRUE),FALSE)</f>
        <v>0</v>
      </c>
      <c r="AF589" s="6" t="b">
        <f t="shared" si="173"/>
        <v>0</v>
      </c>
      <c r="AG589" s="6" t="b">
        <f t="shared" si="174"/>
        <v>0</v>
      </c>
    </row>
    <row r="590" spans="1:33" x14ac:dyDescent="0.45">
      <c r="A590" s="8"/>
      <c r="B590" s="8"/>
      <c r="C590" s="9"/>
      <c r="D590" s="9"/>
      <c r="E590" s="18"/>
      <c r="F590" s="8"/>
      <c r="G590" s="10"/>
      <c r="H590" s="10"/>
      <c r="I590" s="10"/>
      <c r="J590" s="11"/>
      <c r="K590" s="13"/>
      <c r="L590" s="14"/>
      <c r="M590" s="14"/>
      <c r="N590" s="10"/>
      <c r="O590" s="6" t="str">
        <f t="shared" si="175"/>
        <v/>
      </c>
      <c r="P590" s="6" t="str">
        <f t="shared" si="176"/>
        <v/>
      </c>
      <c r="Q590" s="6" t="b">
        <f t="shared" si="160"/>
        <v>0</v>
      </c>
      <c r="R590" s="6" t="b" cm="1">
        <f t="array" ref="R590">CheckIzonMoji(A590)</f>
        <v>0</v>
      </c>
      <c r="S590" s="6" t="b">
        <f t="shared" si="161"/>
        <v>0</v>
      </c>
      <c r="T590" s="6" t="b">
        <f t="shared" si="162"/>
        <v>0</v>
      </c>
      <c r="U590" s="6" t="b">
        <f t="shared" si="163"/>
        <v>0</v>
      </c>
      <c r="V590" s="6" t="b">
        <f t="shared" si="164"/>
        <v>0</v>
      </c>
      <c r="W590" s="6" t="b">
        <f t="shared" si="165"/>
        <v>0</v>
      </c>
      <c r="X590" s="6" t="b">
        <f t="shared" si="166"/>
        <v>0</v>
      </c>
      <c r="Y590" s="6" t="b">
        <f t="shared" si="167"/>
        <v>0</v>
      </c>
      <c r="Z590" s="6" t="b">
        <f t="shared" si="168"/>
        <v>0</v>
      </c>
      <c r="AA590" s="6" t="b">
        <f t="shared" si="169"/>
        <v>0</v>
      </c>
      <c r="AB590" s="6" t="b">
        <f t="shared" si="170"/>
        <v>0</v>
      </c>
      <c r="AC590" s="6" t="b">
        <f t="shared" si="171"/>
        <v>0</v>
      </c>
      <c r="AD590" s="6" t="b">
        <f t="shared" si="172"/>
        <v>0</v>
      </c>
      <c r="AE590" s="6" t="b">
        <f>IF(Q590,IF(AND(LEN(O590)=7,COUNTIF(集荷不可!$A:$A,O590)=0),FALSE,TRUE),FALSE)</f>
        <v>0</v>
      </c>
      <c r="AF590" s="6" t="b">
        <f t="shared" si="173"/>
        <v>0</v>
      </c>
      <c r="AG590" s="6" t="b">
        <f t="shared" si="174"/>
        <v>0</v>
      </c>
    </row>
    <row r="591" spans="1:33" x14ac:dyDescent="0.45">
      <c r="A591" s="8"/>
      <c r="B591" s="8"/>
      <c r="C591" s="9"/>
      <c r="D591" s="9"/>
      <c r="E591" s="18"/>
      <c r="F591" s="8"/>
      <c r="G591" s="10"/>
      <c r="H591" s="10"/>
      <c r="I591" s="10"/>
      <c r="J591" s="11"/>
      <c r="K591" s="13"/>
      <c r="L591" s="14"/>
      <c r="M591" s="14"/>
      <c r="N591" s="10"/>
      <c r="O591" s="6" t="str">
        <f t="shared" si="175"/>
        <v/>
      </c>
      <c r="P591" s="6" t="str">
        <f t="shared" si="176"/>
        <v/>
      </c>
      <c r="Q591" s="6" t="b">
        <f t="shared" si="160"/>
        <v>0</v>
      </c>
      <c r="R591" s="6" t="b" cm="1">
        <f t="array" ref="R591">CheckIzonMoji(A591)</f>
        <v>0</v>
      </c>
      <c r="S591" s="6" t="b">
        <f t="shared" si="161"/>
        <v>0</v>
      </c>
      <c r="T591" s="6" t="b">
        <f t="shared" si="162"/>
        <v>0</v>
      </c>
      <c r="U591" s="6" t="b">
        <f t="shared" si="163"/>
        <v>0</v>
      </c>
      <c r="V591" s="6" t="b">
        <f t="shared" si="164"/>
        <v>0</v>
      </c>
      <c r="W591" s="6" t="b">
        <f t="shared" si="165"/>
        <v>0</v>
      </c>
      <c r="X591" s="6" t="b">
        <f t="shared" si="166"/>
        <v>0</v>
      </c>
      <c r="Y591" s="6" t="b">
        <f t="shared" si="167"/>
        <v>0</v>
      </c>
      <c r="Z591" s="6" t="b">
        <f t="shared" si="168"/>
        <v>0</v>
      </c>
      <c r="AA591" s="6" t="b">
        <f t="shared" si="169"/>
        <v>0</v>
      </c>
      <c r="AB591" s="6" t="b">
        <f t="shared" si="170"/>
        <v>0</v>
      </c>
      <c r="AC591" s="6" t="b">
        <f t="shared" si="171"/>
        <v>0</v>
      </c>
      <c r="AD591" s="6" t="b">
        <f t="shared" si="172"/>
        <v>0</v>
      </c>
      <c r="AE591" s="6" t="b">
        <f>IF(Q591,IF(AND(LEN(O591)=7,COUNTIF(集荷不可!$A:$A,O591)=0),FALSE,TRUE),FALSE)</f>
        <v>0</v>
      </c>
      <c r="AF591" s="6" t="b">
        <f t="shared" si="173"/>
        <v>0</v>
      </c>
      <c r="AG591" s="6" t="b">
        <f t="shared" si="174"/>
        <v>0</v>
      </c>
    </row>
    <row r="592" spans="1:33" x14ac:dyDescent="0.45">
      <c r="A592" s="8"/>
      <c r="B592" s="8"/>
      <c r="C592" s="9"/>
      <c r="D592" s="9"/>
      <c r="E592" s="18"/>
      <c r="F592" s="8"/>
      <c r="G592" s="10"/>
      <c r="H592" s="10"/>
      <c r="I592" s="10"/>
      <c r="J592" s="11"/>
      <c r="K592" s="13"/>
      <c r="L592" s="14"/>
      <c r="M592" s="14"/>
      <c r="N592" s="10"/>
      <c r="O592" s="6" t="str">
        <f t="shared" si="175"/>
        <v/>
      </c>
      <c r="P592" s="6" t="str">
        <f t="shared" si="176"/>
        <v/>
      </c>
      <c r="Q592" s="6" t="b">
        <f t="shared" si="160"/>
        <v>0</v>
      </c>
      <c r="R592" s="6" t="b" cm="1">
        <f t="array" ref="R592">CheckIzonMoji(A592)</f>
        <v>0</v>
      </c>
      <c r="S592" s="6" t="b">
        <f t="shared" si="161"/>
        <v>0</v>
      </c>
      <c r="T592" s="6" t="b">
        <f t="shared" si="162"/>
        <v>0</v>
      </c>
      <c r="U592" s="6" t="b">
        <f t="shared" si="163"/>
        <v>0</v>
      </c>
      <c r="V592" s="6" t="b">
        <f t="shared" si="164"/>
        <v>0</v>
      </c>
      <c r="W592" s="6" t="b">
        <f t="shared" si="165"/>
        <v>0</v>
      </c>
      <c r="X592" s="6" t="b">
        <f t="shared" si="166"/>
        <v>0</v>
      </c>
      <c r="Y592" s="6" t="b">
        <f t="shared" si="167"/>
        <v>0</v>
      </c>
      <c r="Z592" s="6" t="b">
        <f t="shared" si="168"/>
        <v>0</v>
      </c>
      <c r="AA592" s="6" t="b">
        <f t="shared" si="169"/>
        <v>0</v>
      </c>
      <c r="AB592" s="6" t="b">
        <f t="shared" si="170"/>
        <v>0</v>
      </c>
      <c r="AC592" s="6" t="b">
        <f t="shared" si="171"/>
        <v>0</v>
      </c>
      <c r="AD592" s="6" t="b">
        <f t="shared" si="172"/>
        <v>0</v>
      </c>
      <c r="AE592" s="6" t="b">
        <f>IF(Q592,IF(AND(LEN(O592)=7,COUNTIF(集荷不可!$A:$A,O592)=0),FALSE,TRUE),FALSE)</f>
        <v>0</v>
      </c>
      <c r="AF592" s="6" t="b">
        <f t="shared" si="173"/>
        <v>0</v>
      </c>
      <c r="AG592" s="6" t="b">
        <f t="shared" si="174"/>
        <v>0</v>
      </c>
    </row>
    <row r="593" spans="1:33" x14ac:dyDescent="0.45">
      <c r="A593" s="8"/>
      <c r="B593" s="8"/>
      <c r="C593" s="9"/>
      <c r="D593" s="9"/>
      <c r="E593" s="18"/>
      <c r="F593" s="8"/>
      <c r="G593" s="10"/>
      <c r="H593" s="10"/>
      <c r="I593" s="10"/>
      <c r="J593" s="11"/>
      <c r="K593" s="13"/>
      <c r="L593" s="14"/>
      <c r="M593" s="14"/>
      <c r="N593" s="10"/>
      <c r="O593" s="6" t="str">
        <f t="shared" si="175"/>
        <v/>
      </c>
      <c r="P593" s="6" t="str">
        <f t="shared" si="176"/>
        <v/>
      </c>
      <c r="Q593" s="6" t="b">
        <f t="shared" si="160"/>
        <v>0</v>
      </c>
      <c r="R593" s="6" t="b" cm="1">
        <f t="array" ref="R593">CheckIzonMoji(A593)</f>
        <v>0</v>
      </c>
      <c r="S593" s="6" t="b">
        <f t="shared" si="161"/>
        <v>0</v>
      </c>
      <c r="T593" s="6" t="b">
        <f t="shared" si="162"/>
        <v>0</v>
      </c>
      <c r="U593" s="6" t="b">
        <f t="shared" si="163"/>
        <v>0</v>
      </c>
      <c r="V593" s="6" t="b">
        <f t="shared" si="164"/>
        <v>0</v>
      </c>
      <c r="W593" s="6" t="b">
        <f t="shared" si="165"/>
        <v>0</v>
      </c>
      <c r="X593" s="6" t="b">
        <f t="shared" si="166"/>
        <v>0</v>
      </c>
      <c r="Y593" s="6" t="b">
        <f t="shared" si="167"/>
        <v>0</v>
      </c>
      <c r="Z593" s="6" t="b">
        <f t="shared" si="168"/>
        <v>0</v>
      </c>
      <c r="AA593" s="6" t="b">
        <f t="shared" si="169"/>
        <v>0</v>
      </c>
      <c r="AB593" s="6" t="b">
        <f t="shared" si="170"/>
        <v>0</v>
      </c>
      <c r="AC593" s="6" t="b">
        <f t="shared" si="171"/>
        <v>0</v>
      </c>
      <c r="AD593" s="6" t="b">
        <f t="shared" si="172"/>
        <v>0</v>
      </c>
      <c r="AE593" s="6" t="b">
        <f>IF(Q593,IF(AND(LEN(O593)=7,COUNTIF(集荷不可!$A:$A,O593)=0),FALSE,TRUE),FALSE)</f>
        <v>0</v>
      </c>
      <c r="AF593" s="6" t="b">
        <f t="shared" si="173"/>
        <v>0</v>
      </c>
      <c r="AG593" s="6" t="b">
        <f t="shared" si="174"/>
        <v>0</v>
      </c>
    </row>
    <row r="594" spans="1:33" x14ac:dyDescent="0.45">
      <c r="A594" s="8"/>
      <c r="B594" s="8"/>
      <c r="C594" s="9"/>
      <c r="D594" s="9"/>
      <c r="E594" s="18"/>
      <c r="F594" s="8"/>
      <c r="G594" s="10"/>
      <c r="H594" s="10"/>
      <c r="I594" s="10"/>
      <c r="J594" s="11"/>
      <c r="K594" s="13"/>
      <c r="L594" s="14"/>
      <c r="M594" s="14"/>
      <c r="N594" s="10"/>
      <c r="O594" s="6" t="str">
        <f t="shared" si="175"/>
        <v/>
      </c>
      <c r="P594" s="6" t="str">
        <f t="shared" si="176"/>
        <v/>
      </c>
      <c r="Q594" s="6" t="b">
        <f t="shared" si="160"/>
        <v>0</v>
      </c>
      <c r="R594" s="6" t="b" cm="1">
        <f t="array" ref="R594">CheckIzonMoji(A594)</f>
        <v>0</v>
      </c>
      <c r="S594" s="6" t="b">
        <f t="shared" si="161"/>
        <v>0</v>
      </c>
      <c r="T594" s="6" t="b">
        <f t="shared" si="162"/>
        <v>0</v>
      </c>
      <c r="U594" s="6" t="b">
        <f t="shared" si="163"/>
        <v>0</v>
      </c>
      <c r="V594" s="6" t="b">
        <f t="shared" si="164"/>
        <v>0</v>
      </c>
      <c r="W594" s="6" t="b">
        <f t="shared" si="165"/>
        <v>0</v>
      </c>
      <c r="X594" s="6" t="b">
        <f t="shared" si="166"/>
        <v>0</v>
      </c>
      <c r="Y594" s="6" t="b">
        <f t="shared" si="167"/>
        <v>0</v>
      </c>
      <c r="Z594" s="6" t="b">
        <f t="shared" si="168"/>
        <v>0</v>
      </c>
      <c r="AA594" s="6" t="b">
        <f t="shared" si="169"/>
        <v>0</v>
      </c>
      <c r="AB594" s="6" t="b">
        <f t="shared" si="170"/>
        <v>0</v>
      </c>
      <c r="AC594" s="6" t="b">
        <f t="shared" si="171"/>
        <v>0</v>
      </c>
      <c r="AD594" s="6" t="b">
        <f t="shared" si="172"/>
        <v>0</v>
      </c>
      <c r="AE594" s="6" t="b">
        <f>IF(Q594,IF(AND(LEN(O594)=7,COUNTIF(集荷不可!$A:$A,O594)=0),FALSE,TRUE),FALSE)</f>
        <v>0</v>
      </c>
      <c r="AF594" s="6" t="b">
        <f t="shared" si="173"/>
        <v>0</v>
      </c>
      <c r="AG594" s="6" t="b">
        <f t="shared" si="174"/>
        <v>0</v>
      </c>
    </row>
    <row r="595" spans="1:33" x14ac:dyDescent="0.45">
      <c r="A595" s="8"/>
      <c r="B595" s="8"/>
      <c r="C595" s="9"/>
      <c r="D595" s="9"/>
      <c r="E595" s="18"/>
      <c r="F595" s="8"/>
      <c r="G595" s="10"/>
      <c r="H595" s="10"/>
      <c r="I595" s="10"/>
      <c r="J595" s="11"/>
      <c r="K595" s="13"/>
      <c r="L595" s="14"/>
      <c r="M595" s="14"/>
      <c r="N595" s="10"/>
      <c r="O595" s="6" t="str">
        <f t="shared" si="175"/>
        <v/>
      </c>
      <c r="P595" s="6" t="str">
        <f t="shared" si="176"/>
        <v/>
      </c>
      <c r="Q595" s="6" t="b">
        <f t="shared" si="160"/>
        <v>0</v>
      </c>
      <c r="R595" s="6" t="b" cm="1">
        <f t="array" ref="R595">CheckIzonMoji(A595)</f>
        <v>0</v>
      </c>
      <c r="S595" s="6" t="b">
        <f t="shared" si="161"/>
        <v>0</v>
      </c>
      <c r="T595" s="6" t="b">
        <f t="shared" si="162"/>
        <v>0</v>
      </c>
      <c r="U595" s="6" t="b">
        <f t="shared" si="163"/>
        <v>0</v>
      </c>
      <c r="V595" s="6" t="b">
        <f t="shared" si="164"/>
        <v>0</v>
      </c>
      <c r="W595" s="6" t="b">
        <f t="shared" si="165"/>
        <v>0</v>
      </c>
      <c r="X595" s="6" t="b">
        <f t="shared" si="166"/>
        <v>0</v>
      </c>
      <c r="Y595" s="6" t="b">
        <f t="shared" si="167"/>
        <v>0</v>
      </c>
      <c r="Z595" s="6" t="b">
        <f t="shared" si="168"/>
        <v>0</v>
      </c>
      <c r="AA595" s="6" t="b">
        <f t="shared" si="169"/>
        <v>0</v>
      </c>
      <c r="AB595" s="6" t="b">
        <f t="shared" si="170"/>
        <v>0</v>
      </c>
      <c r="AC595" s="6" t="b">
        <f t="shared" si="171"/>
        <v>0</v>
      </c>
      <c r="AD595" s="6" t="b">
        <f t="shared" si="172"/>
        <v>0</v>
      </c>
      <c r="AE595" s="6" t="b">
        <f>IF(Q595,IF(AND(LEN(O595)=7,COUNTIF(集荷不可!$A:$A,O595)=0),FALSE,TRUE),FALSE)</f>
        <v>0</v>
      </c>
      <c r="AF595" s="6" t="b">
        <f t="shared" si="173"/>
        <v>0</v>
      </c>
      <c r="AG595" s="6" t="b">
        <f t="shared" si="174"/>
        <v>0</v>
      </c>
    </row>
    <row r="596" spans="1:33" x14ac:dyDescent="0.45">
      <c r="A596" s="8"/>
      <c r="B596" s="8"/>
      <c r="C596" s="9"/>
      <c r="D596" s="9"/>
      <c r="E596" s="18"/>
      <c r="F596" s="8"/>
      <c r="G596" s="10"/>
      <c r="H596" s="10"/>
      <c r="I596" s="10"/>
      <c r="J596" s="11"/>
      <c r="K596" s="13"/>
      <c r="L596" s="14"/>
      <c r="M596" s="14"/>
      <c r="N596" s="10"/>
      <c r="O596" s="6" t="str">
        <f t="shared" si="175"/>
        <v/>
      </c>
      <c r="P596" s="6" t="str">
        <f t="shared" si="176"/>
        <v/>
      </c>
      <c r="Q596" s="6" t="b">
        <f t="shared" si="160"/>
        <v>0</v>
      </c>
      <c r="R596" s="6" t="b" cm="1">
        <f t="array" ref="R596">CheckIzonMoji(A596)</f>
        <v>0</v>
      </c>
      <c r="S596" s="6" t="b">
        <f t="shared" si="161"/>
        <v>0</v>
      </c>
      <c r="T596" s="6" t="b">
        <f t="shared" si="162"/>
        <v>0</v>
      </c>
      <c r="U596" s="6" t="b">
        <f t="shared" si="163"/>
        <v>0</v>
      </c>
      <c r="V596" s="6" t="b">
        <f t="shared" si="164"/>
        <v>0</v>
      </c>
      <c r="W596" s="6" t="b">
        <f t="shared" si="165"/>
        <v>0</v>
      </c>
      <c r="X596" s="6" t="b">
        <f t="shared" si="166"/>
        <v>0</v>
      </c>
      <c r="Y596" s="6" t="b">
        <f t="shared" si="167"/>
        <v>0</v>
      </c>
      <c r="Z596" s="6" t="b">
        <f t="shared" si="168"/>
        <v>0</v>
      </c>
      <c r="AA596" s="6" t="b">
        <f t="shared" si="169"/>
        <v>0</v>
      </c>
      <c r="AB596" s="6" t="b">
        <f t="shared" si="170"/>
        <v>0</v>
      </c>
      <c r="AC596" s="6" t="b">
        <f t="shared" si="171"/>
        <v>0</v>
      </c>
      <c r="AD596" s="6" t="b">
        <f t="shared" si="172"/>
        <v>0</v>
      </c>
      <c r="AE596" s="6" t="b">
        <f>IF(Q596,IF(AND(LEN(O596)=7,COUNTIF(集荷不可!$A:$A,O596)=0),FALSE,TRUE),FALSE)</f>
        <v>0</v>
      </c>
      <c r="AF596" s="6" t="b">
        <f t="shared" si="173"/>
        <v>0</v>
      </c>
      <c r="AG596" s="6" t="b">
        <f t="shared" si="174"/>
        <v>0</v>
      </c>
    </row>
    <row r="597" spans="1:33" x14ac:dyDescent="0.45">
      <c r="A597" s="8"/>
      <c r="B597" s="8"/>
      <c r="C597" s="9"/>
      <c r="D597" s="9"/>
      <c r="E597" s="18"/>
      <c r="F597" s="8"/>
      <c r="G597" s="10"/>
      <c r="H597" s="10"/>
      <c r="I597" s="10"/>
      <c r="J597" s="11"/>
      <c r="K597" s="13"/>
      <c r="L597" s="14"/>
      <c r="M597" s="14"/>
      <c r="N597" s="10"/>
      <c r="O597" s="6" t="str">
        <f t="shared" si="175"/>
        <v/>
      </c>
      <c r="P597" s="6" t="str">
        <f t="shared" si="176"/>
        <v/>
      </c>
      <c r="Q597" s="6" t="b">
        <f t="shared" si="160"/>
        <v>0</v>
      </c>
      <c r="R597" s="6" t="b" cm="1">
        <f t="array" ref="R597">CheckIzonMoji(A597)</f>
        <v>0</v>
      </c>
      <c r="S597" s="6" t="b">
        <f t="shared" si="161"/>
        <v>0</v>
      </c>
      <c r="T597" s="6" t="b">
        <f t="shared" si="162"/>
        <v>0</v>
      </c>
      <c r="U597" s="6" t="b">
        <f t="shared" si="163"/>
        <v>0</v>
      </c>
      <c r="V597" s="6" t="b">
        <f t="shared" si="164"/>
        <v>0</v>
      </c>
      <c r="W597" s="6" t="b">
        <f t="shared" si="165"/>
        <v>0</v>
      </c>
      <c r="X597" s="6" t="b">
        <f t="shared" si="166"/>
        <v>0</v>
      </c>
      <c r="Y597" s="6" t="b">
        <f t="shared" si="167"/>
        <v>0</v>
      </c>
      <c r="Z597" s="6" t="b">
        <f t="shared" si="168"/>
        <v>0</v>
      </c>
      <c r="AA597" s="6" t="b">
        <f t="shared" si="169"/>
        <v>0</v>
      </c>
      <c r="AB597" s="6" t="b">
        <f t="shared" si="170"/>
        <v>0</v>
      </c>
      <c r="AC597" s="6" t="b">
        <f t="shared" si="171"/>
        <v>0</v>
      </c>
      <c r="AD597" s="6" t="b">
        <f t="shared" si="172"/>
        <v>0</v>
      </c>
      <c r="AE597" s="6" t="b">
        <f>IF(Q597,IF(AND(LEN(O597)=7,COUNTIF(集荷不可!$A:$A,O597)=0),FALSE,TRUE),FALSE)</f>
        <v>0</v>
      </c>
      <c r="AF597" s="6" t="b">
        <f t="shared" si="173"/>
        <v>0</v>
      </c>
      <c r="AG597" s="6" t="b">
        <f t="shared" si="174"/>
        <v>0</v>
      </c>
    </row>
    <row r="598" spans="1:33" x14ac:dyDescent="0.45">
      <c r="A598" s="8"/>
      <c r="B598" s="8"/>
      <c r="C598" s="9"/>
      <c r="D598" s="9"/>
      <c r="E598" s="18"/>
      <c r="F598" s="8"/>
      <c r="G598" s="10"/>
      <c r="H598" s="10"/>
      <c r="I598" s="10"/>
      <c r="J598" s="11"/>
      <c r="K598" s="13"/>
      <c r="L598" s="14"/>
      <c r="M598" s="14"/>
      <c r="N598" s="10"/>
      <c r="O598" s="6" t="str">
        <f t="shared" si="175"/>
        <v/>
      </c>
      <c r="P598" s="6" t="str">
        <f t="shared" si="176"/>
        <v/>
      </c>
      <c r="Q598" s="6" t="b">
        <f t="shared" si="160"/>
        <v>0</v>
      </c>
      <c r="R598" s="6" t="b" cm="1">
        <f t="array" ref="R598">CheckIzonMoji(A598)</f>
        <v>0</v>
      </c>
      <c r="S598" s="6" t="b">
        <f t="shared" si="161"/>
        <v>0</v>
      </c>
      <c r="T598" s="6" t="b">
        <f t="shared" si="162"/>
        <v>0</v>
      </c>
      <c r="U598" s="6" t="b">
        <f t="shared" si="163"/>
        <v>0</v>
      </c>
      <c r="V598" s="6" t="b">
        <f t="shared" si="164"/>
        <v>0</v>
      </c>
      <c r="W598" s="6" t="b">
        <f t="shared" si="165"/>
        <v>0</v>
      </c>
      <c r="X598" s="6" t="b">
        <f t="shared" si="166"/>
        <v>0</v>
      </c>
      <c r="Y598" s="6" t="b">
        <f t="shared" si="167"/>
        <v>0</v>
      </c>
      <c r="Z598" s="6" t="b">
        <f t="shared" si="168"/>
        <v>0</v>
      </c>
      <c r="AA598" s="6" t="b">
        <f t="shared" si="169"/>
        <v>0</v>
      </c>
      <c r="AB598" s="6" t="b">
        <f t="shared" si="170"/>
        <v>0</v>
      </c>
      <c r="AC598" s="6" t="b">
        <f t="shared" si="171"/>
        <v>0</v>
      </c>
      <c r="AD598" s="6" t="b">
        <f t="shared" si="172"/>
        <v>0</v>
      </c>
      <c r="AE598" s="6" t="b">
        <f>IF(Q598,IF(AND(LEN(O598)=7,COUNTIF(集荷不可!$A:$A,O598)=0),FALSE,TRUE),FALSE)</f>
        <v>0</v>
      </c>
      <c r="AF598" s="6" t="b">
        <f t="shared" si="173"/>
        <v>0</v>
      </c>
      <c r="AG598" s="6" t="b">
        <f t="shared" si="174"/>
        <v>0</v>
      </c>
    </row>
    <row r="599" spans="1:33" x14ac:dyDescent="0.45">
      <c r="A599" s="8"/>
      <c r="B599" s="8"/>
      <c r="C599" s="9"/>
      <c r="D599" s="9"/>
      <c r="E599" s="18"/>
      <c r="F599" s="8"/>
      <c r="G599" s="10"/>
      <c r="H599" s="10"/>
      <c r="I599" s="10"/>
      <c r="J599" s="11"/>
      <c r="K599" s="13"/>
      <c r="L599" s="14"/>
      <c r="M599" s="14"/>
      <c r="N599" s="10"/>
      <c r="O599" s="6" t="str">
        <f t="shared" si="175"/>
        <v/>
      </c>
      <c r="P599" s="6" t="str">
        <f t="shared" si="176"/>
        <v/>
      </c>
      <c r="Q599" s="6" t="b">
        <f t="shared" si="160"/>
        <v>0</v>
      </c>
      <c r="R599" s="6" t="b" cm="1">
        <f t="array" ref="R599">CheckIzonMoji(A599)</f>
        <v>0</v>
      </c>
      <c r="S599" s="6" t="b">
        <f t="shared" si="161"/>
        <v>0</v>
      </c>
      <c r="T599" s="6" t="b">
        <f t="shared" si="162"/>
        <v>0</v>
      </c>
      <c r="U599" s="6" t="b">
        <f t="shared" si="163"/>
        <v>0</v>
      </c>
      <c r="V599" s="6" t="b">
        <f t="shared" si="164"/>
        <v>0</v>
      </c>
      <c r="W599" s="6" t="b">
        <f t="shared" si="165"/>
        <v>0</v>
      </c>
      <c r="X599" s="6" t="b">
        <f t="shared" si="166"/>
        <v>0</v>
      </c>
      <c r="Y599" s="6" t="b">
        <f t="shared" si="167"/>
        <v>0</v>
      </c>
      <c r="Z599" s="6" t="b">
        <f t="shared" si="168"/>
        <v>0</v>
      </c>
      <c r="AA599" s="6" t="b">
        <f t="shared" si="169"/>
        <v>0</v>
      </c>
      <c r="AB599" s="6" t="b">
        <f t="shared" si="170"/>
        <v>0</v>
      </c>
      <c r="AC599" s="6" t="b">
        <f t="shared" si="171"/>
        <v>0</v>
      </c>
      <c r="AD599" s="6" t="b">
        <f t="shared" si="172"/>
        <v>0</v>
      </c>
      <c r="AE599" s="6" t="b">
        <f>IF(Q599,IF(AND(LEN(O599)=7,COUNTIF(集荷不可!$A:$A,O599)=0),FALSE,TRUE),FALSE)</f>
        <v>0</v>
      </c>
      <c r="AF599" s="6" t="b">
        <f t="shared" si="173"/>
        <v>0</v>
      </c>
      <c r="AG599" s="6" t="b">
        <f t="shared" si="174"/>
        <v>0</v>
      </c>
    </row>
    <row r="600" spans="1:33" x14ac:dyDescent="0.45">
      <c r="A600" s="8"/>
      <c r="B600" s="8"/>
      <c r="C600" s="9"/>
      <c r="D600" s="9"/>
      <c r="E600" s="18"/>
      <c r="F600" s="8"/>
      <c r="G600" s="10"/>
      <c r="H600" s="10"/>
      <c r="I600" s="10"/>
      <c r="J600" s="11"/>
      <c r="K600" s="13"/>
      <c r="L600" s="14"/>
      <c r="M600" s="14"/>
      <c r="N600" s="10"/>
      <c r="O600" s="6" t="str">
        <f t="shared" si="175"/>
        <v/>
      </c>
      <c r="P600" s="6" t="str">
        <f t="shared" si="176"/>
        <v/>
      </c>
      <c r="Q600" s="6" t="b">
        <f t="shared" si="160"/>
        <v>0</v>
      </c>
      <c r="R600" s="6" t="b" cm="1">
        <f t="array" ref="R600">CheckIzonMoji(A600)</f>
        <v>0</v>
      </c>
      <c r="S600" s="6" t="b">
        <f t="shared" si="161"/>
        <v>0</v>
      </c>
      <c r="T600" s="6" t="b">
        <f t="shared" si="162"/>
        <v>0</v>
      </c>
      <c r="U600" s="6" t="b">
        <f t="shared" si="163"/>
        <v>0</v>
      </c>
      <c r="V600" s="6" t="b">
        <f t="shared" si="164"/>
        <v>0</v>
      </c>
      <c r="W600" s="6" t="b">
        <f t="shared" si="165"/>
        <v>0</v>
      </c>
      <c r="X600" s="6" t="b">
        <f t="shared" si="166"/>
        <v>0</v>
      </c>
      <c r="Y600" s="6" t="b">
        <f t="shared" si="167"/>
        <v>0</v>
      </c>
      <c r="Z600" s="6" t="b">
        <f t="shared" si="168"/>
        <v>0</v>
      </c>
      <c r="AA600" s="6" t="b">
        <f t="shared" si="169"/>
        <v>0</v>
      </c>
      <c r="AB600" s="6" t="b">
        <f t="shared" si="170"/>
        <v>0</v>
      </c>
      <c r="AC600" s="6" t="b">
        <f t="shared" si="171"/>
        <v>0</v>
      </c>
      <c r="AD600" s="6" t="b">
        <f t="shared" si="172"/>
        <v>0</v>
      </c>
      <c r="AE600" s="6" t="b">
        <f>IF(Q600,IF(AND(LEN(O600)=7,COUNTIF(集荷不可!$A:$A,O600)=0),FALSE,TRUE),FALSE)</f>
        <v>0</v>
      </c>
      <c r="AF600" s="6" t="b">
        <f t="shared" si="173"/>
        <v>0</v>
      </c>
      <c r="AG600" s="6" t="b">
        <f t="shared" si="174"/>
        <v>0</v>
      </c>
    </row>
    <row r="601" spans="1:33" x14ac:dyDescent="0.45">
      <c r="A601" s="8"/>
      <c r="B601" s="8"/>
      <c r="C601" s="9"/>
      <c r="D601" s="9"/>
      <c r="E601" s="18"/>
      <c r="F601" s="8"/>
      <c r="G601" s="10"/>
      <c r="H601" s="10"/>
      <c r="I601" s="10"/>
      <c r="J601" s="11"/>
      <c r="K601" s="13"/>
      <c r="L601" s="14"/>
      <c r="M601" s="14"/>
      <c r="N601" s="10"/>
      <c r="O601" s="6" t="str">
        <f t="shared" si="175"/>
        <v/>
      </c>
      <c r="P601" s="6" t="str">
        <f t="shared" si="176"/>
        <v/>
      </c>
      <c r="Q601" s="6" t="b">
        <f t="shared" si="160"/>
        <v>0</v>
      </c>
      <c r="R601" s="6" t="b" cm="1">
        <f t="array" ref="R601">CheckIzonMoji(A601)</f>
        <v>0</v>
      </c>
      <c r="S601" s="6" t="b">
        <f t="shared" si="161"/>
        <v>0</v>
      </c>
      <c r="T601" s="6" t="b">
        <f t="shared" si="162"/>
        <v>0</v>
      </c>
      <c r="U601" s="6" t="b">
        <f t="shared" si="163"/>
        <v>0</v>
      </c>
      <c r="V601" s="6" t="b">
        <f t="shared" si="164"/>
        <v>0</v>
      </c>
      <c r="W601" s="6" t="b">
        <f t="shared" si="165"/>
        <v>0</v>
      </c>
      <c r="X601" s="6" t="b">
        <f t="shared" si="166"/>
        <v>0</v>
      </c>
      <c r="Y601" s="6" t="b">
        <f t="shared" si="167"/>
        <v>0</v>
      </c>
      <c r="Z601" s="6" t="b">
        <f t="shared" si="168"/>
        <v>0</v>
      </c>
      <c r="AA601" s="6" t="b">
        <f t="shared" si="169"/>
        <v>0</v>
      </c>
      <c r="AB601" s="6" t="b">
        <f t="shared" si="170"/>
        <v>0</v>
      </c>
      <c r="AC601" s="6" t="b">
        <f t="shared" si="171"/>
        <v>0</v>
      </c>
      <c r="AD601" s="6" t="b">
        <f t="shared" si="172"/>
        <v>0</v>
      </c>
      <c r="AE601" s="6" t="b">
        <f>IF(Q601,IF(AND(LEN(O601)=7,COUNTIF(集荷不可!$A:$A,O601)=0),FALSE,TRUE),FALSE)</f>
        <v>0</v>
      </c>
      <c r="AF601" s="6" t="b">
        <f t="shared" si="173"/>
        <v>0</v>
      </c>
      <c r="AG601" s="6" t="b">
        <f t="shared" si="174"/>
        <v>0</v>
      </c>
    </row>
    <row r="602" spans="1:33" x14ac:dyDescent="0.45">
      <c r="A602" s="8"/>
      <c r="B602" s="8"/>
      <c r="C602" s="9"/>
      <c r="D602" s="9"/>
      <c r="E602" s="18"/>
      <c r="F602" s="8"/>
      <c r="G602" s="10"/>
      <c r="H602" s="10"/>
      <c r="I602" s="10"/>
      <c r="J602" s="11"/>
      <c r="K602" s="13"/>
      <c r="L602" s="14"/>
      <c r="M602" s="14"/>
      <c r="N602" s="10"/>
      <c r="O602" s="6" t="str">
        <f t="shared" si="175"/>
        <v/>
      </c>
      <c r="P602" s="6" t="str">
        <f t="shared" si="176"/>
        <v/>
      </c>
      <c r="Q602" s="6" t="b">
        <f t="shared" si="160"/>
        <v>0</v>
      </c>
      <c r="R602" s="6" t="b" cm="1">
        <f t="array" ref="R602">CheckIzonMoji(A602)</f>
        <v>0</v>
      </c>
      <c r="S602" s="6" t="b">
        <f t="shared" si="161"/>
        <v>0</v>
      </c>
      <c r="T602" s="6" t="b">
        <f t="shared" si="162"/>
        <v>0</v>
      </c>
      <c r="U602" s="6" t="b">
        <f t="shared" si="163"/>
        <v>0</v>
      </c>
      <c r="V602" s="6" t="b">
        <f t="shared" si="164"/>
        <v>0</v>
      </c>
      <c r="W602" s="6" t="b">
        <f t="shared" si="165"/>
        <v>0</v>
      </c>
      <c r="X602" s="6" t="b">
        <f t="shared" si="166"/>
        <v>0</v>
      </c>
      <c r="Y602" s="6" t="b">
        <f t="shared" si="167"/>
        <v>0</v>
      </c>
      <c r="Z602" s="6" t="b">
        <f t="shared" si="168"/>
        <v>0</v>
      </c>
      <c r="AA602" s="6" t="b">
        <f t="shared" si="169"/>
        <v>0</v>
      </c>
      <c r="AB602" s="6" t="b">
        <f t="shared" si="170"/>
        <v>0</v>
      </c>
      <c r="AC602" s="6" t="b">
        <f t="shared" si="171"/>
        <v>0</v>
      </c>
      <c r="AD602" s="6" t="b">
        <f t="shared" si="172"/>
        <v>0</v>
      </c>
      <c r="AE602" s="6" t="b">
        <f>IF(Q602,IF(AND(LEN(O602)=7,COUNTIF(集荷不可!$A:$A,O602)=0),FALSE,TRUE),FALSE)</f>
        <v>0</v>
      </c>
      <c r="AF602" s="6" t="b">
        <f t="shared" si="173"/>
        <v>0</v>
      </c>
      <c r="AG602" s="6" t="b">
        <f t="shared" si="174"/>
        <v>0</v>
      </c>
    </row>
    <row r="603" spans="1:33" x14ac:dyDescent="0.45">
      <c r="A603" s="8"/>
      <c r="B603" s="8"/>
      <c r="C603" s="9"/>
      <c r="D603" s="9"/>
      <c r="E603" s="18"/>
      <c r="F603" s="8"/>
      <c r="G603" s="10"/>
      <c r="H603" s="10"/>
      <c r="I603" s="10"/>
      <c r="J603" s="11"/>
      <c r="K603" s="13"/>
      <c r="L603" s="14"/>
      <c r="M603" s="14"/>
      <c r="N603" s="10"/>
      <c r="O603" s="6" t="str">
        <f t="shared" si="175"/>
        <v/>
      </c>
      <c r="P603" s="6" t="str">
        <f t="shared" si="176"/>
        <v/>
      </c>
      <c r="Q603" s="6" t="b">
        <f t="shared" si="160"/>
        <v>0</v>
      </c>
      <c r="R603" s="6" t="b" cm="1">
        <f t="array" ref="R603">CheckIzonMoji(A603)</f>
        <v>0</v>
      </c>
      <c r="S603" s="6" t="b">
        <f t="shared" si="161"/>
        <v>0</v>
      </c>
      <c r="T603" s="6" t="b">
        <f t="shared" si="162"/>
        <v>0</v>
      </c>
      <c r="U603" s="6" t="b">
        <f t="shared" si="163"/>
        <v>0</v>
      </c>
      <c r="V603" s="6" t="b">
        <f t="shared" si="164"/>
        <v>0</v>
      </c>
      <c r="W603" s="6" t="b">
        <f t="shared" si="165"/>
        <v>0</v>
      </c>
      <c r="X603" s="6" t="b">
        <f t="shared" si="166"/>
        <v>0</v>
      </c>
      <c r="Y603" s="6" t="b">
        <f t="shared" si="167"/>
        <v>0</v>
      </c>
      <c r="Z603" s="6" t="b">
        <f t="shared" si="168"/>
        <v>0</v>
      </c>
      <c r="AA603" s="6" t="b">
        <f t="shared" si="169"/>
        <v>0</v>
      </c>
      <c r="AB603" s="6" t="b">
        <f t="shared" si="170"/>
        <v>0</v>
      </c>
      <c r="AC603" s="6" t="b">
        <f t="shared" si="171"/>
        <v>0</v>
      </c>
      <c r="AD603" s="6" t="b">
        <f t="shared" si="172"/>
        <v>0</v>
      </c>
      <c r="AE603" s="6" t="b">
        <f>IF(Q603,IF(AND(LEN(O603)=7,COUNTIF(集荷不可!$A:$A,O603)=0),FALSE,TRUE),FALSE)</f>
        <v>0</v>
      </c>
      <c r="AF603" s="6" t="b">
        <f t="shared" si="173"/>
        <v>0</v>
      </c>
      <c r="AG603" s="6" t="b">
        <f t="shared" si="174"/>
        <v>0</v>
      </c>
    </row>
    <row r="604" spans="1:33" x14ac:dyDescent="0.45">
      <c r="A604" s="8"/>
      <c r="B604" s="8"/>
      <c r="C604" s="9"/>
      <c r="D604" s="9"/>
      <c r="E604" s="18"/>
      <c r="F604" s="8"/>
      <c r="G604" s="10"/>
      <c r="H604" s="10"/>
      <c r="I604" s="10"/>
      <c r="J604" s="11"/>
      <c r="K604" s="13"/>
      <c r="L604" s="14"/>
      <c r="M604" s="14"/>
      <c r="N604" s="10"/>
      <c r="O604" s="6" t="str">
        <f t="shared" si="175"/>
        <v/>
      </c>
      <c r="P604" s="6" t="str">
        <f t="shared" si="176"/>
        <v/>
      </c>
      <c r="Q604" s="6" t="b">
        <f t="shared" si="160"/>
        <v>0</v>
      </c>
      <c r="R604" s="6" t="b" cm="1">
        <f t="array" ref="R604">CheckIzonMoji(A604)</f>
        <v>0</v>
      </c>
      <c r="S604" s="6" t="b">
        <f t="shared" si="161"/>
        <v>0</v>
      </c>
      <c r="T604" s="6" t="b">
        <f t="shared" si="162"/>
        <v>0</v>
      </c>
      <c r="U604" s="6" t="b">
        <f t="shared" si="163"/>
        <v>0</v>
      </c>
      <c r="V604" s="6" t="b">
        <f t="shared" si="164"/>
        <v>0</v>
      </c>
      <c r="W604" s="6" t="b">
        <f t="shared" si="165"/>
        <v>0</v>
      </c>
      <c r="X604" s="6" t="b">
        <f t="shared" si="166"/>
        <v>0</v>
      </c>
      <c r="Y604" s="6" t="b">
        <f t="shared" si="167"/>
        <v>0</v>
      </c>
      <c r="Z604" s="6" t="b">
        <f t="shared" si="168"/>
        <v>0</v>
      </c>
      <c r="AA604" s="6" t="b">
        <f t="shared" si="169"/>
        <v>0</v>
      </c>
      <c r="AB604" s="6" t="b">
        <f t="shared" si="170"/>
        <v>0</v>
      </c>
      <c r="AC604" s="6" t="b">
        <f t="shared" si="171"/>
        <v>0</v>
      </c>
      <c r="AD604" s="6" t="b">
        <f t="shared" si="172"/>
        <v>0</v>
      </c>
      <c r="AE604" s="6" t="b">
        <f>IF(Q604,IF(AND(LEN(O604)=7,COUNTIF(集荷不可!$A:$A,O604)=0),FALSE,TRUE),FALSE)</f>
        <v>0</v>
      </c>
      <c r="AF604" s="6" t="b">
        <f t="shared" si="173"/>
        <v>0</v>
      </c>
      <c r="AG604" s="6" t="b">
        <f t="shared" si="174"/>
        <v>0</v>
      </c>
    </row>
    <row r="605" spans="1:33" x14ac:dyDescent="0.45">
      <c r="A605" s="8"/>
      <c r="B605" s="8"/>
      <c r="C605" s="9"/>
      <c r="D605" s="9"/>
      <c r="E605" s="18"/>
      <c r="F605" s="8"/>
      <c r="G605" s="10"/>
      <c r="H605" s="10"/>
      <c r="I605" s="10"/>
      <c r="J605" s="11"/>
      <c r="K605" s="13"/>
      <c r="L605" s="14"/>
      <c r="M605" s="14"/>
      <c r="N605" s="10"/>
      <c r="O605" s="6" t="str">
        <f t="shared" si="175"/>
        <v/>
      </c>
      <c r="P605" s="6" t="str">
        <f t="shared" si="176"/>
        <v/>
      </c>
      <c r="Q605" s="6" t="b">
        <f t="shared" si="160"/>
        <v>0</v>
      </c>
      <c r="R605" s="6" t="b" cm="1">
        <f t="array" ref="R605">CheckIzonMoji(A605)</f>
        <v>0</v>
      </c>
      <c r="S605" s="6" t="b">
        <f t="shared" si="161"/>
        <v>0</v>
      </c>
      <c r="T605" s="6" t="b">
        <f t="shared" si="162"/>
        <v>0</v>
      </c>
      <c r="U605" s="6" t="b">
        <f t="shared" si="163"/>
        <v>0</v>
      </c>
      <c r="V605" s="6" t="b">
        <f t="shared" si="164"/>
        <v>0</v>
      </c>
      <c r="W605" s="6" t="b">
        <f t="shared" si="165"/>
        <v>0</v>
      </c>
      <c r="X605" s="6" t="b">
        <f t="shared" si="166"/>
        <v>0</v>
      </c>
      <c r="Y605" s="6" t="b">
        <f t="shared" si="167"/>
        <v>0</v>
      </c>
      <c r="Z605" s="6" t="b">
        <f t="shared" si="168"/>
        <v>0</v>
      </c>
      <c r="AA605" s="6" t="b">
        <f t="shared" si="169"/>
        <v>0</v>
      </c>
      <c r="AB605" s="6" t="b">
        <f t="shared" si="170"/>
        <v>0</v>
      </c>
      <c r="AC605" s="6" t="b">
        <f t="shared" si="171"/>
        <v>0</v>
      </c>
      <c r="AD605" s="6" t="b">
        <f t="shared" si="172"/>
        <v>0</v>
      </c>
      <c r="AE605" s="6" t="b">
        <f>IF(Q605,IF(AND(LEN(O605)=7,COUNTIF(集荷不可!$A:$A,O605)=0),FALSE,TRUE),FALSE)</f>
        <v>0</v>
      </c>
      <c r="AF605" s="6" t="b">
        <f t="shared" si="173"/>
        <v>0</v>
      </c>
      <c r="AG605" s="6" t="b">
        <f t="shared" si="174"/>
        <v>0</v>
      </c>
    </row>
    <row r="606" spans="1:33" x14ac:dyDescent="0.45">
      <c r="A606" s="8"/>
      <c r="B606" s="8"/>
      <c r="C606" s="9"/>
      <c r="D606" s="9"/>
      <c r="E606" s="18"/>
      <c r="F606" s="8"/>
      <c r="G606" s="10"/>
      <c r="H606" s="10"/>
      <c r="I606" s="10"/>
      <c r="J606" s="11"/>
      <c r="K606" s="13"/>
      <c r="L606" s="14"/>
      <c r="M606" s="14"/>
      <c r="N606" s="10"/>
      <c r="O606" s="6" t="str">
        <f t="shared" si="175"/>
        <v/>
      </c>
      <c r="P606" s="6" t="str">
        <f t="shared" si="176"/>
        <v/>
      </c>
      <c r="Q606" s="6" t="b">
        <f t="shared" si="160"/>
        <v>0</v>
      </c>
      <c r="R606" s="6" t="b" cm="1">
        <f t="array" ref="R606">CheckIzonMoji(A606)</f>
        <v>0</v>
      </c>
      <c r="S606" s="6" t="b">
        <f t="shared" si="161"/>
        <v>0</v>
      </c>
      <c r="T606" s="6" t="b">
        <f t="shared" si="162"/>
        <v>0</v>
      </c>
      <c r="U606" s="6" t="b">
        <f t="shared" si="163"/>
        <v>0</v>
      </c>
      <c r="V606" s="6" t="b">
        <f t="shared" si="164"/>
        <v>0</v>
      </c>
      <c r="W606" s="6" t="b">
        <f t="shared" si="165"/>
        <v>0</v>
      </c>
      <c r="X606" s="6" t="b">
        <f t="shared" si="166"/>
        <v>0</v>
      </c>
      <c r="Y606" s="6" t="b">
        <f t="shared" si="167"/>
        <v>0</v>
      </c>
      <c r="Z606" s="6" t="b">
        <f t="shared" si="168"/>
        <v>0</v>
      </c>
      <c r="AA606" s="6" t="b">
        <f t="shared" si="169"/>
        <v>0</v>
      </c>
      <c r="AB606" s="6" t="b">
        <f t="shared" si="170"/>
        <v>0</v>
      </c>
      <c r="AC606" s="6" t="b">
        <f t="shared" si="171"/>
        <v>0</v>
      </c>
      <c r="AD606" s="6" t="b">
        <f t="shared" si="172"/>
        <v>0</v>
      </c>
      <c r="AE606" s="6" t="b">
        <f>IF(Q606,IF(AND(LEN(O606)=7,COUNTIF(集荷不可!$A:$A,O606)=0),FALSE,TRUE),FALSE)</f>
        <v>0</v>
      </c>
      <c r="AF606" s="6" t="b">
        <f t="shared" si="173"/>
        <v>0</v>
      </c>
      <c r="AG606" s="6" t="b">
        <f t="shared" si="174"/>
        <v>0</v>
      </c>
    </row>
    <row r="607" spans="1:33" x14ac:dyDescent="0.45">
      <c r="A607" s="8"/>
      <c r="B607" s="8"/>
      <c r="C607" s="9"/>
      <c r="D607" s="9"/>
      <c r="E607" s="18"/>
      <c r="F607" s="8"/>
      <c r="G607" s="10"/>
      <c r="H607" s="10"/>
      <c r="I607" s="10"/>
      <c r="J607" s="11"/>
      <c r="K607" s="13"/>
      <c r="L607" s="14"/>
      <c r="M607" s="14"/>
      <c r="N607" s="10"/>
      <c r="O607" s="6" t="str">
        <f t="shared" si="175"/>
        <v/>
      </c>
      <c r="P607" s="6" t="str">
        <f t="shared" si="176"/>
        <v/>
      </c>
      <c r="Q607" s="6" t="b">
        <f t="shared" si="160"/>
        <v>0</v>
      </c>
      <c r="R607" s="6" t="b" cm="1">
        <f t="array" ref="R607">CheckIzonMoji(A607)</f>
        <v>0</v>
      </c>
      <c r="S607" s="6" t="b">
        <f t="shared" si="161"/>
        <v>0</v>
      </c>
      <c r="T607" s="6" t="b">
        <f t="shared" si="162"/>
        <v>0</v>
      </c>
      <c r="U607" s="6" t="b">
        <f t="shared" si="163"/>
        <v>0</v>
      </c>
      <c r="V607" s="6" t="b">
        <f t="shared" si="164"/>
        <v>0</v>
      </c>
      <c r="W607" s="6" t="b">
        <f t="shared" si="165"/>
        <v>0</v>
      </c>
      <c r="X607" s="6" t="b">
        <f t="shared" si="166"/>
        <v>0</v>
      </c>
      <c r="Y607" s="6" t="b">
        <f t="shared" si="167"/>
        <v>0</v>
      </c>
      <c r="Z607" s="6" t="b">
        <f t="shared" si="168"/>
        <v>0</v>
      </c>
      <c r="AA607" s="6" t="b">
        <f t="shared" si="169"/>
        <v>0</v>
      </c>
      <c r="AB607" s="6" t="b">
        <f t="shared" si="170"/>
        <v>0</v>
      </c>
      <c r="AC607" s="6" t="b">
        <f t="shared" si="171"/>
        <v>0</v>
      </c>
      <c r="AD607" s="6" t="b">
        <f t="shared" si="172"/>
        <v>0</v>
      </c>
      <c r="AE607" s="6" t="b">
        <f>IF(Q607,IF(AND(LEN(O607)=7,COUNTIF(集荷不可!$A:$A,O607)=0),FALSE,TRUE),FALSE)</f>
        <v>0</v>
      </c>
      <c r="AF607" s="6" t="b">
        <f t="shared" si="173"/>
        <v>0</v>
      </c>
      <c r="AG607" s="6" t="b">
        <f t="shared" si="174"/>
        <v>0</v>
      </c>
    </row>
    <row r="608" spans="1:33" x14ac:dyDescent="0.45">
      <c r="A608" s="8"/>
      <c r="B608" s="8"/>
      <c r="C608" s="9"/>
      <c r="D608" s="9"/>
      <c r="E608" s="18"/>
      <c r="F608" s="8"/>
      <c r="G608" s="10"/>
      <c r="H608" s="10"/>
      <c r="I608" s="10"/>
      <c r="J608" s="11"/>
      <c r="K608" s="13"/>
      <c r="L608" s="14"/>
      <c r="M608" s="14"/>
      <c r="N608" s="10"/>
      <c r="O608" s="6" t="str">
        <f t="shared" si="175"/>
        <v/>
      </c>
      <c r="P608" s="6" t="str">
        <f t="shared" si="176"/>
        <v/>
      </c>
      <c r="Q608" s="6" t="b">
        <f t="shared" si="160"/>
        <v>0</v>
      </c>
      <c r="R608" s="6" t="b" cm="1">
        <f t="array" ref="R608">CheckIzonMoji(A608)</f>
        <v>0</v>
      </c>
      <c r="S608" s="6" t="b">
        <f t="shared" si="161"/>
        <v>0</v>
      </c>
      <c r="T608" s="6" t="b">
        <f t="shared" si="162"/>
        <v>0</v>
      </c>
      <c r="U608" s="6" t="b">
        <f t="shared" si="163"/>
        <v>0</v>
      </c>
      <c r="V608" s="6" t="b">
        <f t="shared" si="164"/>
        <v>0</v>
      </c>
      <c r="W608" s="6" t="b">
        <f t="shared" si="165"/>
        <v>0</v>
      </c>
      <c r="X608" s="6" t="b">
        <f t="shared" si="166"/>
        <v>0</v>
      </c>
      <c r="Y608" s="6" t="b">
        <f t="shared" si="167"/>
        <v>0</v>
      </c>
      <c r="Z608" s="6" t="b">
        <f t="shared" si="168"/>
        <v>0</v>
      </c>
      <c r="AA608" s="6" t="b">
        <f t="shared" si="169"/>
        <v>0</v>
      </c>
      <c r="AB608" s="6" t="b">
        <f t="shared" si="170"/>
        <v>0</v>
      </c>
      <c r="AC608" s="6" t="b">
        <f t="shared" si="171"/>
        <v>0</v>
      </c>
      <c r="AD608" s="6" t="b">
        <f t="shared" si="172"/>
        <v>0</v>
      </c>
      <c r="AE608" s="6" t="b">
        <f>IF(Q608,IF(AND(LEN(O608)=7,COUNTIF(集荷不可!$A:$A,O608)=0),FALSE,TRUE),FALSE)</f>
        <v>0</v>
      </c>
      <c r="AF608" s="6" t="b">
        <f t="shared" si="173"/>
        <v>0</v>
      </c>
      <c r="AG608" s="6" t="b">
        <f t="shared" si="174"/>
        <v>0</v>
      </c>
    </row>
    <row r="609" spans="1:33" x14ac:dyDescent="0.45">
      <c r="A609" s="8"/>
      <c r="B609" s="8"/>
      <c r="C609" s="9"/>
      <c r="D609" s="9"/>
      <c r="E609" s="18"/>
      <c r="F609" s="8"/>
      <c r="G609" s="10"/>
      <c r="H609" s="10"/>
      <c r="I609" s="10"/>
      <c r="J609" s="11"/>
      <c r="K609" s="13"/>
      <c r="L609" s="14"/>
      <c r="M609" s="14"/>
      <c r="N609" s="10"/>
      <c r="O609" s="6" t="str">
        <f t="shared" si="175"/>
        <v/>
      </c>
      <c r="P609" s="6" t="str">
        <f t="shared" si="176"/>
        <v/>
      </c>
      <c r="Q609" s="6" t="b">
        <f t="shared" si="160"/>
        <v>0</v>
      </c>
      <c r="R609" s="6" t="b" cm="1">
        <f t="array" ref="R609">CheckIzonMoji(A609)</f>
        <v>0</v>
      </c>
      <c r="S609" s="6" t="b">
        <f t="shared" si="161"/>
        <v>0</v>
      </c>
      <c r="T609" s="6" t="b">
        <f t="shared" si="162"/>
        <v>0</v>
      </c>
      <c r="U609" s="6" t="b">
        <f t="shared" si="163"/>
        <v>0</v>
      </c>
      <c r="V609" s="6" t="b">
        <f t="shared" si="164"/>
        <v>0</v>
      </c>
      <c r="W609" s="6" t="b">
        <f t="shared" si="165"/>
        <v>0</v>
      </c>
      <c r="X609" s="6" t="b">
        <f t="shared" si="166"/>
        <v>0</v>
      </c>
      <c r="Y609" s="6" t="b">
        <f t="shared" si="167"/>
        <v>0</v>
      </c>
      <c r="Z609" s="6" t="b">
        <f t="shared" si="168"/>
        <v>0</v>
      </c>
      <c r="AA609" s="6" t="b">
        <f t="shared" si="169"/>
        <v>0</v>
      </c>
      <c r="AB609" s="6" t="b">
        <f t="shared" si="170"/>
        <v>0</v>
      </c>
      <c r="AC609" s="6" t="b">
        <f t="shared" si="171"/>
        <v>0</v>
      </c>
      <c r="AD609" s="6" t="b">
        <f t="shared" si="172"/>
        <v>0</v>
      </c>
      <c r="AE609" s="6" t="b">
        <f>IF(Q609,IF(AND(LEN(O609)=7,COUNTIF(集荷不可!$A:$A,O609)=0),FALSE,TRUE),FALSE)</f>
        <v>0</v>
      </c>
      <c r="AF609" s="6" t="b">
        <f t="shared" si="173"/>
        <v>0</v>
      </c>
      <c r="AG609" s="6" t="b">
        <f t="shared" si="174"/>
        <v>0</v>
      </c>
    </row>
    <row r="610" spans="1:33" x14ac:dyDescent="0.45">
      <c r="A610" s="8"/>
      <c r="B610" s="8"/>
      <c r="C610" s="9"/>
      <c r="D610" s="9"/>
      <c r="E610" s="18"/>
      <c r="F610" s="8"/>
      <c r="G610" s="10"/>
      <c r="H610" s="10"/>
      <c r="I610" s="10"/>
      <c r="J610" s="11"/>
      <c r="K610" s="13"/>
      <c r="L610" s="14"/>
      <c r="M610" s="14"/>
      <c r="N610" s="10"/>
      <c r="O610" s="6" t="str">
        <f t="shared" si="175"/>
        <v/>
      </c>
      <c r="P610" s="6" t="str">
        <f t="shared" si="176"/>
        <v/>
      </c>
      <c r="Q610" s="6" t="b">
        <f t="shared" si="160"/>
        <v>0</v>
      </c>
      <c r="R610" s="6" t="b" cm="1">
        <f t="array" ref="R610">CheckIzonMoji(A610)</f>
        <v>0</v>
      </c>
      <c r="S610" s="6" t="b">
        <f t="shared" si="161"/>
        <v>0</v>
      </c>
      <c r="T610" s="6" t="b">
        <f t="shared" si="162"/>
        <v>0</v>
      </c>
      <c r="U610" s="6" t="b">
        <f t="shared" si="163"/>
        <v>0</v>
      </c>
      <c r="V610" s="6" t="b">
        <f t="shared" si="164"/>
        <v>0</v>
      </c>
      <c r="W610" s="6" t="b">
        <f t="shared" si="165"/>
        <v>0</v>
      </c>
      <c r="X610" s="6" t="b">
        <f t="shared" si="166"/>
        <v>0</v>
      </c>
      <c r="Y610" s="6" t="b">
        <f t="shared" si="167"/>
        <v>0</v>
      </c>
      <c r="Z610" s="6" t="b">
        <f t="shared" si="168"/>
        <v>0</v>
      </c>
      <c r="AA610" s="6" t="b">
        <f t="shared" si="169"/>
        <v>0</v>
      </c>
      <c r="AB610" s="6" t="b">
        <f t="shared" si="170"/>
        <v>0</v>
      </c>
      <c r="AC610" s="6" t="b">
        <f t="shared" si="171"/>
        <v>0</v>
      </c>
      <c r="AD610" s="6" t="b">
        <f t="shared" si="172"/>
        <v>0</v>
      </c>
      <c r="AE610" s="6" t="b">
        <f>IF(Q610,IF(AND(LEN(O610)=7,COUNTIF(集荷不可!$A:$A,O610)=0),FALSE,TRUE),FALSE)</f>
        <v>0</v>
      </c>
      <c r="AF610" s="6" t="b">
        <f t="shared" si="173"/>
        <v>0</v>
      </c>
      <c r="AG610" s="6" t="b">
        <f t="shared" si="174"/>
        <v>0</v>
      </c>
    </row>
    <row r="611" spans="1:33" x14ac:dyDescent="0.45">
      <c r="A611" s="8"/>
      <c r="B611" s="8"/>
      <c r="C611" s="9"/>
      <c r="D611" s="9"/>
      <c r="E611" s="18"/>
      <c r="F611" s="8"/>
      <c r="G611" s="10"/>
      <c r="H611" s="10"/>
      <c r="I611" s="10"/>
      <c r="J611" s="11"/>
      <c r="K611" s="13"/>
      <c r="L611" s="14"/>
      <c r="M611" s="14"/>
      <c r="N611" s="10"/>
      <c r="O611" s="6" t="str">
        <f t="shared" si="175"/>
        <v/>
      </c>
      <c r="P611" s="6" t="str">
        <f t="shared" si="176"/>
        <v/>
      </c>
      <c r="Q611" s="6" t="b">
        <f t="shared" si="160"/>
        <v>0</v>
      </c>
      <c r="R611" s="6" t="b" cm="1">
        <f t="array" ref="R611">CheckIzonMoji(A611)</f>
        <v>0</v>
      </c>
      <c r="S611" s="6" t="b">
        <f t="shared" si="161"/>
        <v>0</v>
      </c>
      <c r="T611" s="6" t="b">
        <f t="shared" si="162"/>
        <v>0</v>
      </c>
      <c r="U611" s="6" t="b">
        <f t="shared" si="163"/>
        <v>0</v>
      </c>
      <c r="V611" s="6" t="b">
        <f t="shared" si="164"/>
        <v>0</v>
      </c>
      <c r="W611" s="6" t="b">
        <f t="shared" si="165"/>
        <v>0</v>
      </c>
      <c r="X611" s="6" t="b">
        <f t="shared" si="166"/>
        <v>0</v>
      </c>
      <c r="Y611" s="6" t="b">
        <f t="shared" si="167"/>
        <v>0</v>
      </c>
      <c r="Z611" s="6" t="b">
        <f t="shared" si="168"/>
        <v>0</v>
      </c>
      <c r="AA611" s="6" t="b">
        <f t="shared" si="169"/>
        <v>0</v>
      </c>
      <c r="AB611" s="6" t="b">
        <f t="shared" si="170"/>
        <v>0</v>
      </c>
      <c r="AC611" s="6" t="b">
        <f t="shared" si="171"/>
        <v>0</v>
      </c>
      <c r="AD611" s="6" t="b">
        <f t="shared" si="172"/>
        <v>0</v>
      </c>
      <c r="AE611" s="6" t="b">
        <f>IF(Q611,IF(AND(LEN(O611)=7,COUNTIF(集荷不可!$A:$A,O611)=0),FALSE,TRUE),FALSE)</f>
        <v>0</v>
      </c>
      <c r="AF611" s="6" t="b">
        <f t="shared" si="173"/>
        <v>0</v>
      </c>
      <c r="AG611" s="6" t="b">
        <f t="shared" si="174"/>
        <v>0</v>
      </c>
    </row>
    <row r="612" spans="1:33" x14ac:dyDescent="0.45">
      <c r="A612" s="8"/>
      <c r="B612" s="8"/>
      <c r="C612" s="9"/>
      <c r="D612" s="9"/>
      <c r="E612" s="18"/>
      <c r="F612" s="8"/>
      <c r="G612" s="10"/>
      <c r="H612" s="10"/>
      <c r="I612" s="10"/>
      <c r="J612" s="11"/>
      <c r="K612" s="13"/>
      <c r="L612" s="14"/>
      <c r="M612" s="14"/>
      <c r="N612" s="10"/>
      <c r="O612" s="6" t="str">
        <f t="shared" si="175"/>
        <v/>
      </c>
      <c r="P612" s="6" t="str">
        <f t="shared" si="176"/>
        <v/>
      </c>
      <c r="Q612" s="6" t="b">
        <f t="shared" si="160"/>
        <v>0</v>
      </c>
      <c r="R612" s="6" t="b" cm="1">
        <f t="array" ref="R612">CheckIzonMoji(A612)</f>
        <v>0</v>
      </c>
      <c r="S612" s="6" t="b">
        <f t="shared" si="161"/>
        <v>0</v>
      </c>
      <c r="T612" s="6" t="b">
        <f t="shared" si="162"/>
        <v>0</v>
      </c>
      <c r="U612" s="6" t="b">
        <f t="shared" si="163"/>
        <v>0</v>
      </c>
      <c r="V612" s="6" t="b">
        <f t="shared" si="164"/>
        <v>0</v>
      </c>
      <c r="W612" s="6" t="b">
        <f t="shared" si="165"/>
        <v>0</v>
      </c>
      <c r="X612" s="6" t="b">
        <f t="shared" si="166"/>
        <v>0</v>
      </c>
      <c r="Y612" s="6" t="b">
        <f t="shared" si="167"/>
        <v>0</v>
      </c>
      <c r="Z612" s="6" t="b">
        <f t="shared" si="168"/>
        <v>0</v>
      </c>
      <c r="AA612" s="6" t="b">
        <f t="shared" si="169"/>
        <v>0</v>
      </c>
      <c r="AB612" s="6" t="b">
        <f t="shared" si="170"/>
        <v>0</v>
      </c>
      <c r="AC612" s="6" t="b">
        <f t="shared" si="171"/>
        <v>0</v>
      </c>
      <c r="AD612" s="6" t="b">
        <f t="shared" si="172"/>
        <v>0</v>
      </c>
      <c r="AE612" s="6" t="b">
        <f>IF(Q612,IF(AND(LEN(O612)=7,COUNTIF(集荷不可!$A:$A,O612)=0),FALSE,TRUE),FALSE)</f>
        <v>0</v>
      </c>
      <c r="AF612" s="6" t="b">
        <f t="shared" si="173"/>
        <v>0</v>
      </c>
      <c r="AG612" s="6" t="b">
        <f t="shared" si="174"/>
        <v>0</v>
      </c>
    </row>
    <row r="613" spans="1:33" x14ac:dyDescent="0.45">
      <c r="A613" s="8"/>
      <c r="B613" s="8"/>
      <c r="C613" s="9"/>
      <c r="D613" s="9"/>
      <c r="E613" s="18"/>
      <c r="F613" s="8"/>
      <c r="G613" s="10"/>
      <c r="H613" s="10"/>
      <c r="I613" s="10"/>
      <c r="J613" s="11"/>
      <c r="K613" s="13"/>
      <c r="L613" s="14"/>
      <c r="M613" s="14"/>
      <c r="N613" s="10"/>
      <c r="O613" s="6" t="str">
        <f t="shared" si="175"/>
        <v/>
      </c>
      <c r="P613" s="6" t="str">
        <f t="shared" si="176"/>
        <v/>
      </c>
      <c r="Q613" s="6" t="b">
        <f t="shared" si="160"/>
        <v>0</v>
      </c>
      <c r="R613" s="6" t="b" cm="1">
        <f t="array" ref="R613">CheckIzonMoji(A613)</f>
        <v>0</v>
      </c>
      <c r="S613" s="6" t="b">
        <f t="shared" si="161"/>
        <v>0</v>
      </c>
      <c r="T613" s="6" t="b">
        <f t="shared" si="162"/>
        <v>0</v>
      </c>
      <c r="U613" s="6" t="b">
        <f t="shared" si="163"/>
        <v>0</v>
      </c>
      <c r="V613" s="6" t="b">
        <f t="shared" si="164"/>
        <v>0</v>
      </c>
      <c r="W613" s="6" t="b">
        <f t="shared" si="165"/>
        <v>0</v>
      </c>
      <c r="X613" s="6" t="b">
        <f t="shared" si="166"/>
        <v>0</v>
      </c>
      <c r="Y613" s="6" t="b">
        <f t="shared" si="167"/>
        <v>0</v>
      </c>
      <c r="Z613" s="6" t="b">
        <f t="shared" si="168"/>
        <v>0</v>
      </c>
      <c r="AA613" s="6" t="b">
        <f t="shared" si="169"/>
        <v>0</v>
      </c>
      <c r="AB613" s="6" t="b">
        <f t="shared" si="170"/>
        <v>0</v>
      </c>
      <c r="AC613" s="6" t="b">
        <f t="shared" si="171"/>
        <v>0</v>
      </c>
      <c r="AD613" s="6" t="b">
        <f t="shared" si="172"/>
        <v>0</v>
      </c>
      <c r="AE613" s="6" t="b">
        <f>IF(Q613,IF(AND(LEN(O613)=7,COUNTIF(集荷不可!$A:$A,O613)=0),FALSE,TRUE),FALSE)</f>
        <v>0</v>
      </c>
      <c r="AF613" s="6" t="b">
        <f t="shared" si="173"/>
        <v>0</v>
      </c>
      <c r="AG613" s="6" t="b">
        <f t="shared" si="174"/>
        <v>0</v>
      </c>
    </row>
    <row r="614" spans="1:33" x14ac:dyDescent="0.45">
      <c r="A614" s="8"/>
      <c r="B614" s="8"/>
      <c r="C614" s="9"/>
      <c r="D614" s="9"/>
      <c r="E614" s="18"/>
      <c r="F614" s="8"/>
      <c r="G614" s="10"/>
      <c r="H614" s="10"/>
      <c r="I614" s="10"/>
      <c r="J614" s="11"/>
      <c r="K614" s="13"/>
      <c r="L614" s="14"/>
      <c r="M614" s="14"/>
      <c r="N614" s="10"/>
      <c r="O614" s="6" t="str">
        <f t="shared" si="175"/>
        <v/>
      </c>
      <c r="P614" s="6" t="str">
        <f t="shared" si="176"/>
        <v/>
      </c>
      <c r="Q614" s="6" t="b">
        <f t="shared" si="160"/>
        <v>0</v>
      </c>
      <c r="R614" s="6" t="b" cm="1">
        <f t="array" ref="R614">CheckIzonMoji(A614)</f>
        <v>0</v>
      </c>
      <c r="S614" s="6" t="b">
        <f t="shared" si="161"/>
        <v>0</v>
      </c>
      <c r="T614" s="6" t="b">
        <f t="shared" si="162"/>
        <v>0</v>
      </c>
      <c r="U614" s="6" t="b">
        <f t="shared" si="163"/>
        <v>0</v>
      </c>
      <c r="V614" s="6" t="b">
        <f t="shared" si="164"/>
        <v>0</v>
      </c>
      <c r="W614" s="6" t="b">
        <f t="shared" si="165"/>
        <v>0</v>
      </c>
      <c r="X614" s="6" t="b">
        <f t="shared" si="166"/>
        <v>0</v>
      </c>
      <c r="Y614" s="6" t="b">
        <f t="shared" si="167"/>
        <v>0</v>
      </c>
      <c r="Z614" s="6" t="b">
        <f t="shared" si="168"/>
        <v>0</v>
      </c>
      <c r="AA614" s="6" t="b">
        <f t="shared" si="169"/>
        <v>0</v>
      </c>
      <c r="AB614" s="6" t="b">
        <f t="shared" si="170"/>
        <v>0</v>
      </c>
      <c r="AC614" s="6" t="b">
        <f t="shared" si="171"/>
        <v>0</v>
      </c>
      <c r="AD614" s="6" t="b">
        <f t="shared" si="172"/>
        <v>0</v>
      </c>
      <c r="AE614" s="6" t="b">
        <f>IF(Q614,IF(AND(LEN(O614)=7,COUNTIF(集荷不可!$A:$A,O614)=0),FALSE,TRUE),FALSE)</f>
        <v>0</v>
      </c>
      <c r="AF614" s="6" t="b">
        <f t="shared" si="173"/>
        <v>0</v>
      </c>
      <c r="AG614" s="6" t="b">
        <f t="shared" si="174"/>
        <v>0</v>
      </c>
    </row>
    <row r="615" spans="1:33" x14ac:dyDescent="0.45">
      <c r="A615" s="8"/>
      <c r="B615" s="8"/>
      <c r="C615" s="9"/>
      <c r="D615" s="9"/>
      <c r="E615" s="18"/>
      <c r="F615" s="8"/>
      <c r="G615" s="10"/>
      <c r="H615" s="10"/>
      <c r="I615" s="10"/>
      <c r="J615" s="11"/>
      <c r="K615" s="13"/>
      <c r="L615" s="14"/>
      <c r="M615" s="14"/>
      <c r="N615" s="10"/>
      <c r="O615" s="6" t="str">
        <f t="shared" si="175"/>
        <v/>
      </c>
      <c r="P615" s="6" t="str">
        <f t="shared" si="176"/>
        <v/>
      </c>
      <c r="Q615" s="6" t="b">
        <f t="shared" si="160"/>
        <v>0</v>
      </c>
      <c r="R615" s="6" t="b" cm="1">
        <f t="array" ref="R615">CheckIzonMoji(A615)</f>
        <v>0</v>
      </c>
      <c r="S615" s="6" t="b">
        <f t="shared" si="161"/>
        <v>0</v>
      </c>
      <c r="T615" s="6" t="b">
        <f t="shared" si="162"/>
        <v>0</v>
      </c>
      <c r="U615" s="6" t="b">
        <f t="shared" si="163"/>
        <v>0</v>
      </c>
      <c r="V615" s="6" t="b">
        <f t="shared" si="164"/>
        <v>0</v>
      </c>
      <c r="W615" s="6" t="b">
        <f t="shared" si="165"/>
        <v>0</v>
      </c>
      <c r="X615" s="6" t="b">
        <f t="shared" si="166"/>
        <v>0</v>
      </c>
      <c r="Y615" s="6" t="b">
        <f t="shared" si="167"/>
        <v>0</v>
      </c>
      <c r="Z615" s="6" t="b">
        <f t="shared" si="168"/>
        <v>0</v>
      </c>
      <c r="AA615" s="6" t="b">
        <f t="shared" si="169"/>
        <v>0</v>
      </c>
      <c r="AB615" s="6" t="b">
        <f t="shared" si="170"/>
        <v>0</v>
      </c>
      <c r="AC615" s="6" t="b">
        <f t="shared" si="171"/>
        <v>0</v>
      </c>
      <c r="AD615" s="6" t="b">
        <f t="shared" si="172"/>
        <v>0</v>
      </c>
      <c r="AE615" s="6" t="b">
        <f>IF(Q615,IF(AND(LEN(O615)=7,COUNTIF(集荷不可!$A:$A,O615)=0),FALSE,TRUE),FALSE)</f>
        <v>0</v>
      </c>
      <c r="AF615" s="6" t="b">
        <f t="shared" si="173"/>
        <v>0</v>
      </c>
      <c r="AG615" s="6" t="b">
        <f t="shared" si="174"/>
        <v>0</v>
      </c>
    </row>
    <row r="616" spans="1:33" x14ac:dyDescent="0.45">
      <c r="A616" s="8"/>
      <c r="B616" s="8"/>
      <c r="C616" s="9"/>
      <c r="D616" s="9"/>
      <c r="E616" s="18"/>
      <c r="F616" s="8"/>
      <c r="G616" s="10"/>
      <c r="H616" s="10"/>
      <c r="I616" s="10"/>
      <c r="J616" s="11"/>
      <c r="K616" s="13"/>
      <c r="L616" s="14"/>
      <c r="M616" s="14"/>
      <c r="N616" s="10"/>
      <c r="O616" s="6" t="str">
        <f t="shared" si="175"/>
        <v/>
      </c>
      <c r="P616" s="6" t="str">
        <f t="shared" si="176"/>
        <v/>
      </c>
      <c r="Q616" s="6" t="b">
        <f t="shared" si="160"/>
        <v>0</v>
      </c>
      <c r="R616" s="6" t="b" cm="1">
        <f t="array" ref="R616">CheckIzonMoji(A616)</f>
        <v>0</v>
      </c>
      <c r="S616" s="6" t="b">
        <f t="shared" si="161"/>
        <v>0</v>
      </c>
      <c r="T616" s="6" t="b">
        <f t="shared" si="162"/>
        <v>0</v>
      </c>
      <c r="U616" s="6" t="b">
        <f t="shared" si="163"/>
        <v>0</v>
      </c>
      <c r="V616" s="6" t="b">
        <f t="shared" si="164"/>
        <v>0</v>
      </c>
      <c r="W616" s="6" t="b">
        <f t="shared" si="165"/>
        <v>0</v>
      </c>
      <c r="X616" s="6" t="b">
        <f t="shared" si="166"/>
        <v>0</v>
      </c>
      <c r="Y616" s="6" t="b">
        <f t="shared" si="167"/>
        <v>0</v>
      </c>
      <c r="Z616" s="6" t="b">
        <f t="shared" si="168"/>
        <v>0</v>
      </c>
      <c r="AA616" s="6" t="b">
        <f t="shared" si="169"/>
        <v>0</v>
      </c>
      <c r="AB616" s="6" t="b">
        <f t="shared" si="170"/>
        <v>0</v>
      </c>
      <c r="AC616" s="6" t="b">
        <f t="shared" si="171"/>
        <v>0</v>
      </c>
      <c r="AD616" s="6" t="b">
        <f t="shared" si="172"/>
        <v>0</v>
      </c>
      <c r="AE616" s="6" t="b">
        <f>IF(Q616,IF(AND(LEN(O616)=7,COUNTIF(集荷不可!$A:$A,O616)=0),FALSE,TRUE),FALSE)</f>
        <v>0</v>
      </c>
      <c r="AF616" s="6" t="b">
        <f t="shared" si="173"/>
        <v>0</v>
      </c>
      <c r="AG616" s="6" t="b">
        <f t="shared" si="174"/>
        <v>0</v>
      </c>
    </row>
    <row r="617" spans="1:33" x14ac:dyDescent="0.45">
      <c r="A617" s="8"/>
      <c r="B617" s="8"/>
      <c r="C617" s="9"/>
      <c r="D617" s="9"/>
      <c r="E617" s="18"/>
      <c r="F617" s="8"/>
      <c r="G617" s="10"/>
      <c r="H617" s="10"/>
      <c r="I617" s="10"/>
      <c r="J617" s="11"/>
      <c r="K617" s="13"/>
      <c r="L617" s="14"/>
      <c r="M617" s="14"/>
      <c r="N617" s="10"/>
      <c r="O617" s="6" t="str">
        <f t="shared" si="175"/>
        <v/>
      </c>
      <c r="P617" s="6" t="str">
        <f t="shared" si="176"/>
        <v/>
      </c>
      <c r="Q617" s="6" t="b">
        <f t="shared" si="160"/>
        <v>0</v>
      </c>
      <c r="R617" s="6" t="b" cm="1">
        <f t="array" ref="R617">CheckIzonMoji(A617)</f>
        <v>0</v>
      </c>
      <c r="S617" s="6" t="b">
        <f t="shared" si="161"/>
        <v>0</v>
      </c>
      <c r="T617" s="6" t="b">
        <f t="shared" si="162"/>
        <v>0</v>
      </c>
      <c r="U617" s="6" t="b">
        <f t="shared" si="163"/>
        <v>0</v>
      </c>
      <c r="V617" s="6" t="b">
        <f t="shared" si="164"/>
        <v>0</v>
      </c>
      <c r="W617" s="6" t="b">
        <f t="shared" si="165"/>
        <v>0</v>
      </c>
      <c r="X617" s="6" t="b">
        <f t="shared" si="166"/>
        <v>0</v>
      </c>
      <c r="Y617" s="6" t="b">
        <f t="shared" si="167"/>
        <v>0</v>
      </c>
      <c r="Z617" s="6" t="b">
        <f t="shared" si="168"/>
        <v>0</v>
      </c>
      <c r="AA617" s="6" t="b">
        <f t="shared" si="169"/>
        <v>0</v>
      </c>
      <c r="AB617" s="6" t="b">
        <f t="shared" si="170"/>
        <v>0</v>
      </c>
      <c r="AC617" s="6" t="b">
        <f t="shared" si="171"/>
        <v>0</v>
      </c>
      <c r="AD617" s="6" t="b">
        <f t="shared" si="172"/>
        <v>0</v>
      </c>
      <c r="AE617" s="6" t="b">
        <f>IF(Q617,IF(AND(LEN(O617)=7,COUNTIF(集荷不可!$A:$A,O617)=0),FALSE,TRUE),FALSE)</f>
        <v>0</v>
      </c>
      <c r="AF617" s="6" t="b">
        <f t="shared" si="173"/>
        <v>0</v>
      </c>
      <c r="AG617" s="6" t="b">
        <f t="shared" si="174"/>
        <v>0</v>
      </c>
    </row>
    <row r="618" spans="1:33" x14ac:dyDescent="0.45">
      <c r="A618" s="8"/>
      <c r="B618" s="8"/>
      <c r="C618" s="9"/>
      <c r="D618" s="9"/>
      <c r="E618" s="18"/>
      <c r="F618" s="8"/>
      <c r="G618" s="10"/>
      <c r="H618" s="10"/>
      <c r="I618" s="10"/>
      <c r="J618" s="11"/>
      <c r="K618" s="13"/>
      <c r="L618" s="14"/>
      <c r="M618" s="14"/>
      <c r="N618" s="10"/>
      <c r="O618" s="6" t="str">
        <f t="shared" si="175"/>
        <v/>
      </c>
      <c r="P618" s="6" t="str">
        <f t="shared" si="176"/>
        <v/>
      </c>
      <c r="Q618" s="6" t="b">
        <f t="shared" si="160"/>
        <v>0</v>
      </c>
      <c r="R618" s="6" t="b" cm="1">
        <f t="array" ref="R618">CheckIzonMoji(A618)</f>
        <v>0</v>
      </c>
      <c r="S618" s="6" t="b">
        <f t="shared" si="161"/>
        <v>0</v>
      </c>
      <c r="T618" s="6" t="b">
        <f t="shared" si="162"/>
        <v>0</v>
      </c>
      <c r="U618" s="6" t="b">
        <f t="shared" si="163"/>
        <v>0</v>
      </c>
      <c r="V618" s="6" t="b">
        <f t="shared" si="164"/>
        <v>0</v>
      </c>
      <c r="W618" s="6" t="b">
        <f t="shared" si="165"/>
        <v>0</v>
      </c>
      <c r="X618" s="6" t="b">
        <f t="shared" si="166"/>
        <v>0</v>
      </c>
      <c r="Y618" s="6" t="b">
        <f t="shared" si="167"/>
        <v>0</v>
      </c>
      <c r="Z618" s="6" t="b">
        <f t="shared" si="168"/>
        <v>0</v>
      </c>
      <c r="AA618" s="6" t="b">
        <f t="shared" si="169"/>
        <v>0</v>
      </c>
      <c r="AB618" s="6" t="b">
        <f t="shared" si="170"/>
        <v>0</v>
      </c>
      <c r="AC618" s="6" t="b">
        <f t="shared" si="171"/>
        <v>0</v>
      </c>
      <c r="AD618" s="6" t="b">
        <f t="shared" si="172"/>
        <v>0</v>
      </c>
      <c r="AE618" s="6" t="b">
        <f>IF(Q618,IF(AND(LEN(O618)=7,COUNTIF(集荷不可!$A:$A,O618)=0),FALSE,TRUE),FALSE)</f>
        <v>0</v>
      </c>
      <c r="AF618" s="6" t="b">
        <f t="shared" si="173"/>
        <v>0</v>
      </c>
      <c r="AG618" s="6" t="b">
        <f t="shared" si="174"/>
        <v>0</v>
      </c>
    </row>
    <row r="619" spans="1:33" x14ac:dyDescent="0.45">
      <c r="A619" s="8"/>
      <c r="B619" s="8"/>
      <c r="C619" s="9"/>
      <c r="D619" s="9"/>
      <c r="E619" s="18"/>
      <c r="F619" s="8"/>
      <c r="G619" s="10"/>
      <c r="H619" s="10"/>
      <c r="I619" s="10"/>
      <c r="J619" s="11"/>
      <c r="K619" s="13"/>
      <c r="L619" s="14"/>
      <c r="M619" s="14"/>
      <c r="N619" s="10"/>
      <c r="O619" s="6" t="str">
        <f t="shared" si="175"/>
        <v/>
      </c>
      <c r="P619" s="6" t="str">
        <f t="shared" si="176"/>
        <v/>
      </c>
      <c r="Q619" s="6" t="b">
        <f t="shared" si="160"/>
        <v>0</v>
      </c>
      <c r="R619" s="6" t="b" cm="1">
        <f t="array" ref="R619">CheckIzonMoji(A619)</f>
        <v>0</v>
      </c>
      <c r="S619" s="6" t="b">
        <f t="shared" si="161"/>
        <v>0</v>
      </c>
      <c r="T619" s="6" t="b">
        <f t="shared" si="162"/>
        <v>0</v>
      </c>
      <c r="U619" s="6" t="b">
        <f t="shared" si="163"/>
        <v>0</v>
      </c>
      <c r="V619" s="6" t="b">
        <f t="shared" si="164"/>
        <v>0</v>
      </c>
      <c r="W619" s="6" t="b">
        <f t="shared" si="165"/>
        <v>0</v>
      </c>
      <c r="X619" s="6" t="b">
        <f t="shared" si="166"/>
        <v>0</v>
      </c>
      <c r="Y619" s="6" t="b">
        <f t="shared" si="167"/>
        <v>0</v>
      </c>
      <c r="Z619" s="6" t="b">
        <f t="shared" si="168"/>
        <v>0</v>
      </c>
      <c r="AA619" s="6" t="b">
        <f t="shared" si="169"/>
        <v>0</v>
      </c>
      <c r="AB619" s="6" t="b">
        <f t="shared" si="170"/>
        <v>0</v>
      </c>
      <c r="AC619" s="6" t="b">
        <f t="shared" si="171"/>
        <v>0</v>
      </c>
      <c r="AD619" s="6" t="b">
        <f t="shared" si="172"/>
        <v>0</v>
      </c>
      <c r="AE619" s="6" t="b">
        <f>IF(Q619,IF(AND(LEN(O619)=7,COUNTIF(集荷不可!$A:$A,O619)=0),FALSE,TRUE),FALSE)</f>
        <v>0</v>
      </c>
      <c r="AF619" s="6" t="b">
        <f t="shared" si="173"/>
        <v>0</v>
      </c>
      <c r="AG619" s="6" t="b">
        <f t="shared" si="174"/>
        <v>0</v>
      </c>
    </row>
    <row r="620" spans="1:33" x14ac:dyDescent="0.45">
      <c r="A620" s="8"/>
      <c r="B620" s="8"/>
      <c r="C620" s="9"/>
      <c r="D620" s="9"/>
      <c r="E620" s="18"/>
      <c r="F620" s="8"/>
      <c r="G620" s="10"/>
      <c r="H620" s="10"/>
      <c r="I620" s="10"/>
      <c r="J620" s="11"/>
      <c r="K620" s="13"/>
      <c r="L620" s="14"/>
      <c r="M620" s="14"/>
      <c r="N620" s="10"/>
      <c r="O620" s="6" t="str">
        <f t="shared" si="175"/>
        <v/>
      </c>
      <c r="P620" s="6" t="str">
        <f t="shared" si="176"/>
        <v/>
      </c>
      <c r="Q620" s="6" t="b">
        <f t="shared" si="160"/>
        <v>0</v>
      </c>
      <c r="R620" s="6" t="b" cm="1">
        <f t="array" ref="R620">CheckIzonMoji(A620)</f>
        <v>0</v>
      </c>
      <c r="S620" s="6" t="b">
        <f t="shared" si="161"/>
        <v>0</v>
      </c>
      <c r="T620" s="6" t="b">
        <f t="shared" si="162"/>
        <v>0</v>
      </c>
      <c r="U620" s="6" t="b">
        <f t="shared" si="163"/>
        <v>0</v>
      </c>
      <c r="V620" s="6" t="b">
        <f t="shared" si="164"/>
        <v>0</v>
      </c>
      <c r="W620" s="6" t="b">
        <f t="shared" si="165"/>
        <v>0</v>
      </c>
      <c r="X620" s="6" t="b">
        <f t="shared" si="166"/>
        <v>0</v>
      </c>
      <c r="Y620" s="6" t="b">
        <f t="shared" si="167"/>
        <v>0</v>
      </c>
      <c r="Z620" s="6" t="b">
        <f t="shared" si="168"/>
        <v>0</v>
      </c>
      <c r="AA620" s="6" t="b">
        <f t="shared" si="169"/>
        <v>0</v>
      </c>
      <c r="AB620" s="6" t="b">
        <f t="shared" si="170"/>
        <v>0</v>
      </c>
      <c r="AC620" s="6" t="b">
        <f t="shared" si="171"/>
        <v>0</v>
      </c>
      <c r="AD620" s="6" t="b">
        <f t="shared" si="172"/>
        <v>0</v>
      </c>
      <c r="AE620" s="6" t="b">
        <f>IF(Q620,IF(AND(LEN(O620)=7,COUNTIF(集荷不可!$A:$A,O620)=0),FALSE,TRUE),FALSE)</f>
        <v>0</v>
      </c>
      <c r="AF620" s="6" t="b">
        <f t="shared" si="173"/>
        <v>0</v>
      </c>
      <c r="AG620" s="6" t="b">
        <f t="shared" si="174"/>
        <v>0</v>
      </c>
    </row>
    <row r="621" spans="1:33" x14ac:dyDescent="0.45">
      <c r="A621" s="8"/>
      <c r="B621" s="8"/>
      <c r="C621" s="9"/>
      <c r="D621" s="9"/>
      <c r="E621" s="18"/>
      <c r="F621" s="8"/>
      <c r="G621" s="10"/>
      <c r="H621" s="10"/>
      <c r="I621" s="10"/>
      <c r="J621" s="11"/>
      <c r="K621" s="13"/>
      <c r="L621" s="14"/>
      <c r="M621" s="14"/>
      <c r="N621" s="10"/>
      <c r="O621" s="6" t="str">
        <f t="shared" si="175"/>
        <v/>
      </c>
      <c r="P621" s="6" t="str">
        <f t="shared" si="176"/>
        <v/>
      </c>
      <c r="Q621" s="6" t="b">
        <f t="shared" si="160"/>
        <v>0</v>
      </c>
      <c r="R621" s="6" t="b" cm="1">
        <f t="array" ref="R621">CheckIzonMoji(A621)</f>
        <v>0</v>
      </c>
      <c r="S621" s="6" t="b">
        <f t="shared" si="161"/>
        <v>0</v>
      </c>
      <c r="T621" s="6" t="b">
        <f t="shared" si="162"/>
        <v>0</v>
      </c>
      <c r="U621" s="6" t="b">
        <f t="shared" si="163"/>
        <v>0</v>
      </c>
      <c r="V621" s="6" t="b">
        <f t="shared" si="164"/>
        <v>0</v>
      </c>
      <c r="W621" s="6" t="b">
        <f t="shared" si="165"/>
        <v>0</v>
      </c>
      <c r="X621" s="6" t="b">
        <f t="shared" si="166"/>
        <v>0</v>
      </c>
      <c r="Y621" s="6" t="b">
        <f t="shared" si="167"/>
        <v>0</v>
      </c>
      <c r="Z621" s="6" t="b">
        <f t="shared" si="168"/>
        <v>0</v>
      </c>
      <c r="AA621" s="6" t="b">
        <f t="shared" si="169"/>
        <v>0</v>
      </c>
      <c r="AB621" s="6" t="b">
        <f t="shared" si="170"/>
        <v>0</v>
      </c>
      <c r="AC621" s="6" t="b">
        <f t="shared" si="171"/>
        <v>0</v>
      </c>
      <c r="AD621" s="6" t="b">
        <f t="shared" si="172"/>
        <v>0</v>
      </c>
      <c r="AE621" s="6" t="b">
        <f>IF(Q621,IF(AND(LEN(O621)=7,COUNTIF(集荷不可!$A:$A,O621)=0),FALSE,TRUE),FALSE)</f>
        <v>0</v>
      </c>
      <c r="AF621" s="6" t="b">
        <f t="shared" si="173"/>
        <v>0</v>
      </c>
      <c r="AG621" s="6" t="b">
        <f t="shared" si="174"/>
        <v>0</v>
      </c>
    </row>
    <row r="622" spans="1:33" x14ac:dyDescent="0.45">
      <c r="A622" s="8"/>
      <c r="B622" s="8"/>
      <c r="C622" s="9"/>
      <c r="D622" s="9"/>
      <c r="E622" s="18"/>
      <c r="F622" s="8"/>
      <c r="G622" s="10"/>
      <c r="H622" s="10"/>
      <c r="I622" s="10"/>
      <c r="J622" s="11"/>
      <c r="K622" s="13"/>
      <c r="L622" s="14"/>
      <c r="M622" s="14"/>
      <c r="N622" s="10"/>
      <c r="O622" s="6" t="str">
        <f t="shared" si="175"/>
        <v/>
      </c>
      <c r="P622" s="6" t="str">
        <f t="shared" si="176"/>
        <v/>
      </c>
      <c r="Q622" s="6" t="b">
        <f t="shared" si="160"/>
        <v>0</v>
      </c>
      <c r="R622" s="6" t="b" cm="1">
        <f t="array" ref="R622">CheckIzonMoji(A622)</f>
        <v>0</v>
      </c>
      <c r="S622" s="6" t="b">
        <f t="shared" si="161"/>
        <v>0</v>
      </c>
      <c r="T622" s="6" t="b">
        <f t="shared" si="162"/>
        <v>0</v>
      </c>
      <c r="U622" s="6" t="b">
        <f t="shared" si="163"/>
        <v>0</v>
      </c>
      <c r="V622" s="6" t="b">
        <f t="shared" si="164"/>
        <v>0</v>
      </c>
      <c r="W622" s="6" t="b">
        <f t="shared" si="165"/>
        <v>0</v>
      </c>
      <c r="X622" s="6" t="b">
        <f t="shared" si="166"/>
        <v>0</v>
      </c>
      <c r="Y622" s="6" t="b">
        <f t="shared" si="167"/>
        <v>0</v>
      </c>
      <c r="Z622" s="6" t="b">
        <f t="shared" si="168"/>
        <v>0</v>
      </c>
      <c r="AA622" s="6" t="b">
        <f t="shared" si="169"/>
        <v>0</v>
      </c>
      <c r="AB622" s="6" t="b">
        <f t="shared" si="170"/>
        <v>0</v>
      </c>
      <c r="AC622" s="6" t="b">
        <f t="shared" si="171"/>
        <v>0</v>
      </c>
      <c r="AD622" s="6" t="b">
        <f t="shared" si="172"/>
        <v>0</v>
      </c>
      <c r="AE622" s="6" t="b">
        <f>IF(Q622,IF(AND(LEN(O622)=7,COUNTIF(集荷不可!$A:$A,O622)=0),FALSE,TRUE),FALSE)</f>
        <v>0</v>
      </c>
      <c r="AF622" s="6" t="b">
        <f t="shared" si="173"/>
        <v>0</v>
      </c>
      <c r="AG622" s="6" t="b">
        <f t="shared" si="174"/>
        <v>0</v>
      </c>
    </row>
    <row r="623" spans="1:33" x14ac:dyDescent="0.45">
      <c r="A623" s="8"/>
      <c r="B623" s="8"/>
      <c r="C623" s="9"/>
      <c r="D623" s="9"/>
      <c r="E623" s="18"/>
      <c r="F623" s="8"/>
      <c r="G623" s="10"/>
      <c r="H623" s="10"/>
      <c r="I623" s="10"/>
      <c r="J623" s="11"/>
      <c r="K623" s="13"/>
      <c r="L623" s="14"/>
      <c r="M623" s="14"/>
      <c r="N623" s="10"/>
      <c r="O623" s="6" t="str">
        <f t="shared" si="175"/>
        <v/>
      </c>
      <c r="P623" s="6" t="str">
        <f t="shared" si="176"/>
        <v/>
      </c>
      <c r="Q623" s="6" t="b">
        <f t="shared" si="160"/>
        <v>0</v>
      </c>
      <c r="R623" s="6" t="b" cm="1">
        <f t="array" ref="R623">CheckIzonMoji(A623)</f>
        <v>0</v>
      </c>
      <c r="S623" s="6" t="b">
        <f t="shared" si="161"/>
        <v>0</v>
      </c>
      <c r="T623" s="6" t="b">
        <f t="shared" si="162"/>
        <v>0</v>
      </c>
      <c r="U623" s="6" t="b">
        <f t="shared" si="163"/>
        <v>0</v>
      </c>
      <c r="V623" s="6" t="b">
        <f t="shared" si="164"/>
        <v>0</v>
      </c>
      <c r="W623" s="6" t="b">
        <f t="shared" si="165"/>
        <v>0</v>
      </c>
      <c r="X623" s="6" t="b">
        <f t="shared" si="166"/>
        <v>0</v>
      </c>
      <c r="Y623" s="6" t="b">
        <f t="shared" si="167"/>
        <v>0</v>
      </c>
      <c r="Z623" s="6" t="b">
        <f t="shared" si="168"/>
        <v>0</v>
      </c>
      <c r="AA623" s="6" t="b">
        <f t="shared" si="169"/>
        <v>0</v>
      </c>
      <c r="AB623" s="6" t="b">
        <f t="shared" si="170"/>
        <v>0</v>
      </c>
      <c r="AC623" s="6" t="b">
        <f t="shared" si="171"/>
        <v>0</v>
      </c>
      <c r="AD623" s="6" t="b">
        <f t="shared" si="172"/>
        <v>0</v>
      </c>
      <c r="AE623" s="6" t="b">
        <f>IF(Q623,IF(AND(LEN(O623)=7,COUNTIF(集荷不可!$A:$A,O623)=0),FALSE,TRUE),FALSE)</f>
        <v>0</v>
      </c>
      <c r="AF623" s="6" t="b">
        <f t="shared" si="173"/>
        <v>0</v>
      </c>
      <c r="AG623" s="6" t="b">
        <f t="shared" si="174"/>
        <v>0</v>
      </c>
    </row>
    <row r="624" spans="1:33" x14ac:dyDescent="0.45">
      <c r="A624" s="8"/>
      <c r="B624" s="8"/>
      <c r="C624" s="9"/>
      <c r="D624" s="9"/>
      <c r="E624" s="18"/>
      <c r="F624" s="8"/>
      <c r="G624" s="10"/>
      <c r="H624" s="10"/>
      <c r="I624" s="10"/>
      <c r="J624" s="11"/>
      <c r="K624" s="13"/>
      <c r="L624" s="14"/>
      <c r="M624" s="14"/>
      <c r="N624" s="10"/>
      <c r="O624" s="6" t="str">
        <f t="shared" si="175"/>
        <v/>
      </c>
      <c r="P624" s="6" t="str">
        <f t="shared" si="176"/>
        <v/>
      </c>
      <c r="Q624" s="6" t="b">
        <f t="shared" si="160"/>
        <v>0</v>
      </c>
      <c r="R624" s="6" t="b" cm="1">
        <f t="array" ref="R624">CheckIzonMoji(A624)</f>
        <v>0</v>
      </c>
      <c r="S624" s="6" t="b">
        <f t="shared" si="161"/>
        <v>0</v>
      </c>
      <c r="T624" s="6" t="b">
        <f t="shared" si="162"/>
        <v>0</v>
      </c>
      <c r="U624" s="6" t="b">
        <f t="shared" si="163"/>
        <v>0</v>
      </c>
      <c r="V624" s="6" t="b">
        <f t="shared" si="164"/>
        <v>0</v>
      </c>
      <c r="W624" s="6" t="b">
        <f t="shared" si="165"/>
        <v>0</v>
      </c>
      <c r="X624" s="6" t="b">
        <f t="shared" si="166"/>
        <v>0</v>
      </c>
      <c r="Y624" s="6" t="b">
        <f t="shared" si="167"/>
        <v>0</v>
      </c>
      <c r="Z624" s="6" t="b">
        <f t="shared" si="168"/>
        <v>0</v>
      </c>
      <c r="AA624" s="6" t="b">
        <f t="shared" si="169"/>
        <v>0</v>
      </c>
      <c r="AB624" s="6" t="b">
        <f t="shared" si="170"/>
        <v>0</v>
      </c>
      <c r="AC624" s="6" t="b">
        <f t="shared" si="171"/>
        <v>0</v>
      </c>
      <c r="AD624" s="6" t="b">
        <f t="shared" si="172"/>
        <v>0</v>
      </c>
      <c r="AE624" s="6" t="b">
        <f>IF(Q624,IF(AND(LEN(O624)=7,COUNTIF(集荷不可!$A:$A,O624)=0),FALSE,TRUE),FALSE)</f>
        <v>0</v>
      </c>
      <c r="AF624" s="6" t="b">
        <f t="shared" si="173"/>
        <v>0</v>
      </c>
      <c r="AG624" s="6" t="b">
        <f t="shared" si="174"/>
        <v>0</v>
      </c>
    </row>
    <row r="625" spans="1:33" x14ac:dyDescent="0.45">
      <c r="A625" s="8"/>
      <c r="B625" s="8"/>
      <c r="C625" s="9"/>
      <c r="D625" s="9"/>
      <c r="E625" s="18"/>
      <c r="F625" s="8"/>
      <c r="G625" s="10"/>
      <c r="H625" s="10"/>
      <c r="I625" s="10"/>
      <c r="J625" s="11"/>
      <c r="K625" s="13"/>
      <c r="L625" s="14"/>
      <c r="M625" s="14"/>
      <c r="N625" s="10"/>
      <c r="O625" s="6" t="str">
        <f t="shared" si="175"/>
        <v/>
      </c>
      <c r="P625" s="6" t="str">
        <f t="shared" si="176"/>
        <v/>
      </c>
      <c r="Q625" s="6" t="b">
        <f t="shared" si="160"/>
        <v>0</v>
      </c>
      <c r="R625" s="6" t="b" cm="1">
        <f t="array" ref="R625">CheckIzonMoji(A625)</f>
        <v>0</v>
      </c>
      <c r="S625" s="6" t="b">
        <f t="shared" si="161"/>
        <v>0</v>
      </c>
      <c r="T625" s="6" t="b">
        <f t="shared" si="162"/>
        <v>0</v>
      </c>
      <c r="U625" s="6" t="b">
        <f t="shared" si="163"/>
        <v>0</v>
      </c>
      <c r="V625" s="6" t="b">
        <f t="shared" si="164"/>
        <v>0</v>
      </c>
      <c r="W625" s="6" t="b">
        <f t="shared" si="165"/>
        <v>0</v>
      </c>
      <c r="X625" s="6" t="b">
        <f t="shared" si="166"/>
        <v>0</v>
      </c>
      <c r="Y625" s="6" t="b">
        <f t="shared" si="167"/>
        <v>0</v>
      </c>
      <c r="Z625" s="6" t="b">
        <f t="shared" si="168"/>
        <v>0</v>
      </c>
      <c r="AA625" s="6" t="b">
        <f t="shared" si="169"/>
        <v>0</v>
      </c>
      <c r="AB625" s="6" t="b">
        <f t="shared" si="170"/>
        <v>0</v>
      </c>
      <c r="AC625" s="6" t="b">
        <f t="shared" si="171"/>
        <v>0</v>
      </c>
      <c r="AD625" s="6" t="b">
        <f t="shared" si="172"/>
        <v>0</v>
      </c>
      <c r="AE625" s="6" t="b">
        <f>IF(Q625,IF(AND(LEN(O625)=7,COUNTIF(集荷不可!$A:$A,O625)=0),FALSE,TRUE),FALSE)</f>
        <v>0</v>
      </c>
      <c r="AF625" s="6" t="b">
        <f t="shared" si="173"/>
        <v>0</v>
      </c>
      <c r="AG625" s="6" t="b">
        <f t="shared" si="174"/>
        <v>0</v>
      </c>
    </row>
    <row r="626" spans="1:33" x14ac:dyDescent="0.45">
      <c r="A626" s="8"/>
      <c r="B626" s="8"/>
      <c r="C626" s="9"/>
      <c r="D626" s="9"/>
      <c r="E626" s="18"/>
      <c r="F626" s="8"/>
      <c r="G626" s="10"/>
      <c r="H626" s="10"/>
      <c r="I626" s="10"/>
      <c r="J626" s="11"/>
      <c r="K626" s="13"/>
      <c r="L626" s="14"/>
      <c r="M626" s="14"/>
      <c r="N626" s="10"/>
      <c r="O626" s="6" t="str">
        <f t="shared" si="175"/>
        <v/>
      </c>
      <c r="P626" s="6" t="str">
        <f t="shared" si="176"/>
        <v/>
      </c>
      <c r="Q626" s="6" t="b">
        <f t="shared" si="160"/>
        <v>0</v>
      </c>
      <c r="R626" s="6" t="b" cm="1">
        <f t="array" ref="R626">CheckIzonMoji(A626)</f>
        <v>0</v>
      </c>
      <c r="S626" s="6" t="b">
        <f t="shared" si="161"/>
        <v>0</v>
      </c>
      <c r="T626" s="6" t="b">
        <f t="shared" si="162"/>
        <v>0</v>
      </c>
      <c r="U626" s="6" t="b">
        <f t="shared" si="163"/>
        <v>0</v>
      </c>
      <c r="V626" s="6" t="b">
        <f t="shared" si="164"/>
        <v>0</v>
      </c>
      <c r="W626" s="6" t="b">
        <f t="shared" si="165"/>
        <v>0</v>
      </c>
      <c r="X626" s="6" t="b">
        <f t="shared" si="166"/>
        <v>0</v>
      </c>
      <c r="Y626" s="6" t="b">
        <f t="shared" si="167"/>
        <v>0</v>
      </c>
      <c r="Z626" s="6" t="b">
        <f t="shared" si="168"/>
        <v>0</v>
      </c>
      <c r="AA626" s="6" t="b">
        <f t="shared" si="169"/>
        <v>0</v>
      </c>
      <c r="AB626" s="6" t="b">
        <f t="shared" si="170"/>
        <v>0</v>
      </c>
      <c r="AC626" s="6" t="b">
        <f t="shared" si="171"/>
        <v>0</v>
      </c>
      <c r="AD626" s="6" t="b">
        <f t="shared" si="172"/>
        <v>0</v>
      </c>
      <c r="AE626" s="6" t="b">
        <f>IF(Q626,IF(AND(LEN(O626)=7,COUNTIF(集荷不可!$A:$A,O626)=0),FALSE,TRUE),FALSE)</f>
        <v>0</v>
      </c>
      <c r="AF626" s="6" t="b">
        <f t="shared" si="173"/>
        <v>0</v>
      </c>
      <c r="AG626" s="6" t="b">
        <f t="shared" si="174"/>
        <v>0</v>
      </c>
    </row>
    <row r="627" spans="1:33" x14ac:dyDescent="0.45">
      <c r="A627" s="8"/>
      <c r="B627" s="8"/>
      <c r="C627" s="9"/>
      <c r="D627" s="9"/>
      <c r="E627" s="18"/>
      <c r="F627" s="8"/>
      <c r="G627" s="10"/>
      <c r="H627" s="10"/>
      <c r="I627" s="10"/>
      <c r="J627" s="11"/>
      <c r="K627" s="13"/>
      <c r="L627" s="14"/>
      <c r="M627" s="14"/>
      <c r="N627" s="10"/>
      <c r="O627" s="6" t="str">
        <f t="shared" si="175"/>
        <v/>
      </c>
      <c r="P627" s="6" t="str">
        <f t="shared" si="176"/>
        <v/>
      </c>
      <c r="Q627" s="6" t="b">
        <f t="shared" si="160"/>
        <v>0</v>
      </c>
      <c r="R627" s="6" t="b" cm="1">
        <f t="array" ref="R627">CheckIzonMoji(A627)</f>
        <v>0</v>
      </c>
      <c r="S627" s="6" t="b">
        <f t="shared" si="161"/>
        <v>0</v>
      </c>
      <c r="T627" s="6" t="b">
        <f t="shared" si="162"/>
        <v>0</v>
      </c>
      <c r="U627" s="6" t="b">
        <f t="shared" si="163"/>
        <v>0</v>
      </c>
      <c r="V627" s="6" t="b">
        <f t="shared" si="164"/>
        <v>0</v>
      </c>
      <c r="W627" s="6" t="b">
        <f t="shared" si="165"/>
        <v>0</v>
      </c>
      <c r="X627" s="6" t="b">
        <f t="shared" si="166"/>
        <v>0</v>
      </c>
      <c r="Y627" s="6" t="b">
        <f t="shared" si="167"/>
        <v>0</v>
      </c>
      <c r="Z627" s="6" t="b">
        <f t="shared" si="168"/>
        <v>0</v>
      </c>
      <c r="AA627" s="6" t="b">
        <f t="shared" si="169"/>
        <v>0</v>
      </c>
      <c r="AB627" s="6" t="b">
        <f t="shared" si="170"/>
        <v>0</v>
      </c>
      <c r="AC627" s="6" t="b">
        <f t="shared" si="171"/>
        <v>0</v>
      </c>
      <c r="AD627" s="6" t="b">
        <f t="shared" si="172"/>
        <v>0</v>
      </c>
      <c r="AE627" s="6" t="b">
        <f>IF(Q627,IF(AND(LEN(O627)=7,COUNTIF(集荷不可!$A:$A,O627)=0),FALSE,TRUE),FALSE)</f>
        <v>0</v>
      </c>
      <c r="AF627" s="6" t="b">
        <f t="shared" si="173"/>
        <v>0</v>
      </c>
      <c r="AG627" s="6" t="b">
        <f t="shared" si="174"/>
        <v>0</v>
      </c>
    </row>
    <row r="628" spans="1:33" x14ac:dyDescent="0.45">
      <c r="A628" s="8"/>
      <c r="B628" s="8"/>
      <c r="C628" s="9"/>
      <c r="D628" s="9"/>
      <c r="E628" s="18"/>
      <c r="F628" s="8"/>
      <c r="G628" s="10"/>
      <c r="H628" s="10"/>
      <c r="I628" s="10"/>
      <c r="J628" s="11"/>
      <c r="K628" s="13"/>
      <c r="L628" s="14"/>
      <c r="M628" s="14"/>
      <c r="N628" s="10"/>
      <c r="O628" s="6" t="str">
        <f t="shared" si="175"/>
        <v/>
      </c>
      <c r="P628" s="6" t="str">
        <f t="shared" si="176"/>
        <v/>
      </c>
      <c r="Q628" s="6" t="b">
        <f t="shared" si="160"/>
        <v>0</v>
      </c>
      <c r="R628" s="6" t="b" cm="1">
        <f t="array" ref="R628">CheckIzonMoji(A628)</f>
        <v>0</v>
      </c>
      <c r="S628" s="6" t="b">
        <f t="shared" si="161"/>
        <v>0</v>
      </c>
      <c r="T628" s="6" t="b">
        <f t="shared" si="162"/>
        <v>0</v>
      </c>
      <c r="U628" s="6" t="b">
        <f t="shared" si="163"/>
        <v>0</v>
      </c>
      <c r="V628" s="6" t="b">
        <f t="shared" si="164"/>
        <v>0</v>
      </c>
      <c r="W628" s="6" t="b">
        <f t="shared" si="165"/>
        <v>0</v>
      </c>
      <c r="X628" s="6" t="b">
        <f t="shared" si="166"/>
        <v>0</v>
      </c>
      <c r="Y628" s="6" t="b">
        <f t="shared" si="167"/>
        <v>0</v>
      </c>
      <c r="Z628" s="6" t="b">
        <f t="shared" si="168"/>
        <v>0</v>
      </c>
      <c r="AA628" s="6" t="b">
        <f t="shared" si="169"/>
        <v>0</v>
      </c>
      <c r="AB628" s="6" t="b">
        <f t="shared" si="170"/>
        <v>0</v>
      </c>
      <c r="AC628" s="6" t="b">
        <f t="shared" si="171"/>
        <v>0</v>
      </c>
      <c r="AD628" s="6" t="b">
        <f t="shared" si="172"/>
        <v>0</v>
      </c>
      <c r="AE628" s="6" t="b">
        <f>IF(Q628,IF(AND(LEN(O628)=7,COUNTIF(集荷不可!$A:$A,O628)=0),FALSE,TRUE),FALSE)</f>
        <v>0</v>
      </c>
      <c r="AF628" s="6" t="b">
        <f t="shared" si="173"/>
        <v>0</v>
      </c>
      <c r="AG628" s="6" t="b">
        <f t="shared" si="174"/>
        <v>0</v>
      </c>
    </row>
    <row r="629" spans="1:33" x14ac:dyDescent="0.45">
      <c r="A629" s="8"/>
      <c r="B629" s="8"/>
      <c r="C629" s="9"/>
      <c r="D629" s="9"/>
      <c r="E629" s="18"/>
      <c r="F629" s="8"/>
      <c r="G629" s="10"/>
      <c r="H629" s="10"/>
      <c r="I629" s="10"/>
      <c r="J629" s="11"/>
      <c r="K629" s="13"/>
      <c r="L629" s="14"/>
      <c r="M629" s="14"/>
      <c r="N629" s="10"/>
      <c r="O629" s="6" t="str">
        <f t="shared" si="175"/>
        <v/>
      </c>
      <c r="P629" s="6" t="str">
        <f t="shared" si="176"/>
        <v/>
      </c>
      <c r="Q629" s="6" t="b">
        <f t="shared" si="160"/>
        <v>0</v>
      </c>
      <c r="R629" s="6" t="b" cm="1">
        <f t="array" ref="R629">CheckIzonMoji(A629)</f>
        <v>0</v>
      </c>
      <c r="S629" s="6" t="b">
        <f t="shared" si="161"/>
        <v>0</v>
      </c>
      <c r="T629" s="6" t="b">
        <f t="shared" si="162"/>
        <v>0</v>
      </c>
      <c r="U629" s="6" t="b">
        <f t="shared" si="163"/>
        <v>0</v>
      </c>
      <c r="V629" s="6" t="b">
        <f t="shared" si="164"/>
        <v>0</v>
      </c>
      <c r="W629" s="6" t="b">
        <f t="shared" si="165"/>
        <v>0</v>
      </c>
      <c r="X629" s="6" t="b">
        <f t="shared" si="166"/>
        <v>0</v>
      </c>
      <c r="Y629" s="6" t="b">
        <f t="shared" si="167"/>
        <v>0</v>
      </c>
      <c r="Z629" s="6" t="b">
        <f t="shared" si="168"/>
        <v>0</v>
      </c>
      <c r="AA629" s="6" t="b">
        <f t="shared" si="169"/>
        <v>0</v>
      </c>
      <c r="AB629" s="6" t="b">
        <f t="shared" si="170"/>
        <v>0</v>
      </c>
      <c r="AC629" s="6" t="b">
        <f t="shared" si="171"/>
        <v>0</v>
      </c>
      <c r="AD629" s="6" t="b">
        <f t="shared" si="172"/>
        <v>0</v>
      </c>
      <c r="AE629" s="6" t="b">
        <f>IF(Q629,IF(AND(LEN(O629)=7,COUNTIF(集荷不可!$A:$A,O629)=0),FALSE,TRUE),FALSE)</f>
        <v>0</v>
      </c>
      <c r="AF629" s="6" t="b">
        <f t="shared" si="173"/>
        <v>0</v>
      </c>
      <c r="AG629" s="6" t="b">
        <f t="shared" si="174"/>
        <v>0</v>
      </c>
    </row>
    <row r="630" spans="1:33" x14ac:dyDescent="0.45">
      <c r="A630" s="8"/>
      <c r="B630" s="8"/>
      <c r="C630" s="9"/>
      <c r="D630" s="9"/>
      <c r="E630" s="18"/>
      <c r="F630" s="8"/>
      <c r="G630" s="10"/>
      <c r="H630" s="10"/>
      <c r="I630" s="10"/>
      <c r="J630" s="11"/>
      <c r="K630" s="13"/>
      <c r="L630" s="14"/>
      <c r="M630" s="14"/>
      <c r="N630" s="10"/>
      <c r="O630" s="6" t="str">
        <f t="shared" si="175"/>
        <v/>
      </c>
      <c r="P630" s="6" t="str">
        <f t="shared" si="176"/>
        <v/>
      </c>
      <c r="Q630" s="6" t="b">
        <f t="shared" si="160"/>
        <v>0</v>
      </c>
      <c r="R630" s="6" t="b" cm="1">
        <f t="array" ref="R630">CheckIzonMoji(A630)</f>
        <v>0</v>
      </c>
      <c r="S630" s="6" t="b">
        <f t="shared" si="161"/>
        <v>0</v>
      </c>
      <c r="T630" s="6" t="b">
        <f t="shared" si="162"/>
        <v>0</v>
      </c>
      <c r="U630" s="6" t="b">
        <f t="shared" si="163"/>
        <v>0</v>
      </c>
      <c r="V630" s="6" t="b">
        <f t="shared" si="164"/>
        <v>0</v>
      </c>
      <c r="W630" s="6" t="b">
        <f t="shared" si="165"/>
        <v>0</v>
      </c>
      <c r="X630" s="6" t="b">
        <f t="shared" si="166"/>
        <v>0</v>
      </c>
      <c r="Y630" s="6" t="b">
        <f t="shared" si="167"/>
        <v>0</v>
      </c>
      <c r="Z630" s="6" t="b">
        <f t="shared" si="168"/>
        <v>0</v>
      </c>
      <c r="AA630" s="6" t="b">
        <f t="shared" si="169"/>
        <v>0</v>
      </c>
      <c r="AB630" s="6" t="b">
        <f t="shared" si="170"/>
        <v>0</v>
      </c>
      <c r="AC630" s="6" t="b">
        <f t="shared" si="171"/>
        <v>0</v>
      </c>
      <c r="AD630" s="6" t="b">
        <f t="shared" si="172"/>
        <v>0</v>
      </c>
      <c r="AE630" s="6" t="b">
        <f>IF(Q630,IF(AND(LEN(O630)=7,COUNTIF(集荷不可!$A:$A,O630)=0),FALSE,TRUE),FALSE)</f>
        <v>0</v>
      </c>
      <c r="AF630" s="6" t="b">
        <f t="shared" si="173"/>
        <v>0</v>
      </c>
      <c r="AG630" s="6" t="b">
        <f t="shared" si="174"/>
        <v>0</v>
      </c>
    </row>
    <row r="631" spans="1:33" x14ac:dyDescent="0.45">
      <c r="A631" s="8"/>
      <c r="B631" s="8"/>
      <c r="C631" s="9"/>
      <c r="D631" s="9"/>
      <c r="E631" s="18"/>
      <c r="F631" s="8"/>
      <c r="G631" s="10"/>
      <c r="H631" s="10"/>
      <c r="I631" s="10"/>
      <c r="J631" s="11"/>
      <c r="K631" s="13"/>
      <c r="L631" s="14"/>
      <c r="M631" s="14"/>
      <c r="N631" s="10"/>
      <c r="O631" s="6" t="str">
        <f t="shared" si="175"/>
        <v/>
      </c>
      <c r="P631" s="6" t="str">
        <f t="shared" si="176"/>
        <v/>
      </c>
      <c r="Q631" s="6" t="b">
        <f t="shared" si="160"/>
        <v>0</v>
      </c>
      <c r="R631" s="6" t="b" cm="1">
        <f t="array" ref="R631">CheckIzonMoji(A631)</f>
        <v>0</v>
      </c>
      <c r="S631" s="6" t="b">
        <f t="shared" si="161"/>
        <v>0</v>
      </c>
      <c r="T631" s="6" t="b">
        <f t="shared" si="162"/>
        <v>0</v>
      </c>
      <c r="U631" s="6" t="b">
        <f t="shared" si="163"/>
        <v>0</v>
      </c>
      <c r="V631" s="6" t="b">
        <f t="shared" si="164"/>
        <v>0</v>
      </c>
      <c r="W631" s="6" t="b">
        <f t="shared" si="165"/>
        <v>0</v>
      </c>
      <c r="X631" s="6" t="b">
        <f t="shared" si="166"/>
        <v>0</v>
      </c>
      <c r="Y631" s="6" t="b">
        <f t="shared" si="167"/>
        <v>0</v>
      </c>
      <c r="Z631" s="6" t="b">
        <f t="shared" si="168"/>
        <v>0</v>
      </c>
      <c r="AA631" s="6" t="b">
        <f t="shared" si="169"/>
        <v>0</v>
      </c>
      <c r="AB631" s="6" t="b">
        <f t="shared" si="170"/>
        <v>0</v>
      </c>
      <c r="AC631" s="6" t="b">
        <f t="shared" si="171"/>
        <v>0</v>
      </c>
      <c r="AD631" s="6" t="b">
        <f t="shared" si="172"/>
        <v>0</v>
      </c>
      <c r="AE631" s="6" t="b">
        <f>IF(Q631,IF(AND(LEN(O631)=7,COUNTIF(集荷不可!$A:$A,O631)=0),FALSE,TRUE),FALSE)</f>
        <v>0</v>
      </c>
      <c r="AF631" s="6" t="b">
        <f t="shared" si="173"/>
        <v>0</v>
      </c>
      <c r="AG631" s="6" t="b">
        <f t="shared" si="174"/>
        <v>0</v>
      </c>
    </row>
    <row r="632" spans="1:33" x14ac:dyDescent="0.45">
      <c r="A632" s="8"/>
      <c r="B632" s="8"/>
      <c r="C632" s="9"/>
      <c r="D632" s="9"/>
      <c r="E632" s="18"/>
      <c r="F632" s="8"/>
      <c r="G632" s="10"/>
      <c r="H632" s="10"/>
      <c r="I632" s="10"/>
      <c r="J632" s="11"/>
      <c r="K632" s="13"/>
      <c r="L632" s="14"/>
      <c r="M632" s="14"/>
      <c r="N632" s="10"/>
      <c r="O632" s="6" t="str">
        <f t="shared" si="175"/>
        <v/>
      </c>
      <c r="P632" s="6" t="str">
        <f t="shared" si="176"/>
        <v/>
      </c>
      <c r="Q632" s="6" t="b">
        <f t="shared" si="160"/>
        <v>0</v>
      </c>
      <c r="R632" s="6" t="b" cm="1">
        <f t="array" ref="R632">CheckIzonMoji(A632)</f>
        <v>0</v>
      </c>
      <c r="S632" s="6" t="b">
        <f t="shared" si="161"/>
        <v>0</v>
      </c>
      <c r="T632" s="6" t="b">
        <f t="shared" si="162"/>
        <v>0</v>
      </c>
      <c r="U632" s="6" t="b">
        <f t="shared" si="163"/>
        <v>0</v>
      </c>
      <c r="V632" s="6" t="b">
        <f t="shared" si="164"/>
        <v>0</v>
      </c>
      <c r="W632" s="6" t="b">
        <f t="shared" si="165"/>
        <v>0</v>
      </c>
      <c r="X632" s="6" t="b">
        <f t="shared" si="166"/>
        <v>0</v>
      </c>
      <c r="Y632" s="6" t="b">
        <f t="shared" si="167"/>
        <v>0</v>
      </c>
      <c r="Z632" s="6" t="b">
        <f t="shared" si="168"/>
        <v>0</v>
      </c>
      <c r="AA632" s="6" t="b">
        <f t="shared" si="169"/>
        <v>0</v>
      </c>
      <c r="AB632" s="6" t="b">
        <f t="shared" si="170"/>
        <v>0</v>
      </c>
      <c r="AC632" s="6" t="b">
        <f t="shared" si="171"/>
        <v>0</v>
      </c>
      <c r="AD632" s="6" t="b">
        <f t="shared" si="172"/>
        <v>0</v>
      </c>
      <c r="AE632" s="6" t="b">
        <f>IF(Q632,IF(AND(LEN(O632)=7,COUNTIF(集荷不可!$A:$A,O632)=0),FALSE,TRUE),FALSE)</f>
        <v>0</v>
      </c>
      <c r="AF632" s="6" t="b">
        <f t="shared" si="173"/>
        <v>0</v>
      </c>
      <c r="AG632" s="6" t="b">
        <f t="shared" si="174"/>
        <v>0</v>
      </c>
    </row>
    <row r="633" spans="1:33" x14ac:dyDescent="0.45">
      <c r="A633" s="8"/>
      <c r="B633" s="8"/>
      <c r="C633" s="9"/>
      <c r="D633" s="9"/>
      <c r="E633" s="18"/>
      <c r="F633" s="8"/>
      <c r="G633" s="10"/>
      <c r="H633" s="10"/>
      <c r="I633" s="10"/>
      <c r="J633" s="11"/>
      <c r="K633" s="13"/>
      <c r="L633" s="14"/>
      <c r="M633" s="14"/>
      <c r="N633" s="10"/>
      <c r="O633" s="6" t="str">
        <f t="shared" si="175"/>
        <v/>
      </c>
      <c r="P633" s="6" t="str">
        <f t="shared" si="176"/>
        <v/>
      </c>
      <c r="Q633" s="6" t="b">
        <f t="shared" si="160"/>
        <v>0</v>
      </c>
      <c r="R633" s="6" t="b" cm="1">
        <f t="array" ref="R633">CheckIzonMoji(A633)</f>
        <v>0</v>
      </c>
      <c r="S633" s="6" t="b">
        <f t="shared" si="161"/>
        <v>0</v>
      </c>
      <c r="T633" s="6" t="b">
        <f t="shared" si="162"/>
        <v>0</v>
      </c>
      <c r="U633" s="6" t="b">
        <f t="shared" si="163"/>
        <v>0</v>
      </c>
      <c r="V633" s="6" t="b">
        <f t="shared" si="164"/>
        <v>0</v>
      </c>
      <c r="W633" s="6" t="b">
        <f t="shared" si="165"/>
        <v>0</v>
      </c>
      <c r="X633" s="6" t="b">
        <f t="shared" si="166"/>
        <v>0</v>
      </c>
      <c r="Y633" s="6" t="b">
        <f t="shared" si="167"/>
        <v>0</v>
      </c>
      <c r="Z633" s="6" t="b">
        <f t="shared" si="168"/>
        <v>0</v>
      </c>
      <c r="AA633" s="6" t="b">
        <f t="shared" si="169"/>
        <v>0</v>
      </c>
      <c r="AB633" s="6" t="b">
        <f t="shared" si="170"/>
        <v>0</v>
      </c>
      <c r="AC633" s="6" t="b">
        <f t="shared" si="171"/>
        <v>0</v>
      </c>
      <c r="AD633" s="6" t="b">
        <f t="shared" si="172"/>
        <v>0</v>
      </c>
      <c r="AE633" s="6" t="b">
        <f>IF(Q633,IF(AND(LEN(O633)=7,COUNTIF(集荷不可!$A:$A,O633)=0),FALSE,TRUE),FALSE)</f>
        <v>0</v>
      </c>
      <c r="AF633" s="6" t="b">
        <f t="shared" si="173"/>
        <v>0</v>
      </c>
      <c r="AG633" s="6" t="b">
        <f t="shared" si="174"/>
        <v>0</v>
      </c>
    </row>
    <row r="634" spans="1:33" x14ac:dyDescent="0.45">
      <c r="A634" s="8"/>
      <c r="B634" s="8"/>
      <c r="C634" s="9"/>
      <c r="D634" s="9"/>
      <c r="E634" s="18"/>
      <c r="F634" s="8"/>
      <c r="G634" s="10"/>
      <c r="H634" s="10"/>
      <c r="I634" s="10"/>
      <c r="J634" s="11"/>
      <c r="K634" s="13"/>
      <c r="L634" s="14"/>
      <c r="M634" s="14"/>
      <c r="N634" s="10"/>
      <c r="O634" s="6" t="str">
        <f t="shared" si="175"/>
        <v/>
      </c>
      <c r="P634" s="6" t="str">
        <f t="shared" si="176"/>
        <v/>
      </c>
      <c r="Q634" s="6" t="b">
        <f t="shared" si="160"/>
        <v>0</v>
      </c>
      <c r="R634" s="6" t="b" cm="1">
        <f t="array" ref="R634">CheckIzonMoji(A634)</f>
        <v>0</v>
      </c>
      <c r="S634" s="6" t="b">
        <f t="shared" si="161"/>
        <v>0</v>
      </c>
      <c r="T634" s="6" t="b">
        <f t="shared" si="162"/>
        <v>0</v>
      </c>
      <c r="U634" s="6" t="b">
        <f t="shared" si="163"/>
        <v>0</v>
      </c>
      <c r="V634" s="6" t="b">
        <f t="shared" si="164"/>
        <v>0</v>
      </c>
      <c r="W634" s="6" t="b">
        <f t="shared" si="165"/>
        <v>0</v>
      </c>
      <c r="X634" s="6" t="b">
        <f t="shared" si="166"/>
        <v>0</v>
      </c>
      <c r="Y634" s="6" t="b">
        <f t="shared" si="167"/>
        <v>0</v>
      </c>
      <c r="Z634" s="6" t="b">
        <f t="shared" si="168"/>
        <v>0</v>
      </c>
      <c r="AA634" s="6" t="b">
        <f t="shared" si="169"/>
        <v>0</v>
      </c>
      <c r="AB634" s="6" t="b">
        <f t="shared" si="170"/>
        <v>0</v>
      </c>
      <c r="AC634" s="6" t="b">
        <f t="shared" si="171"/>
        <v>0</v>
      </c>
      <c r="AD634" s="6" t="b">
        <f t="shared" si="172"/>
        <v>0</v>
      </c>
      <c r="AE634" s="6" t="b">
        <f>IF(Q634,IF(AND(LEN(O634)=7,COUNTIF(集荷不可!$A:$A,O634)=0),FALSE,TRUE),FALSE)</f>
        <v>0</v>
      </c>
      <c r="AF634" s="6" t="b">
        <f t="shared" si="173"/>
        <v>0</v>
      </c>
      <c r="AG634" s="6" t="b">
        <f t="shared" si="174"/>
        <v>0</v>
      </c>
    </row>
    <row r="635" spans="1:33" x14ac:dyDescent="0.45">
      <c r="A635" s="8"/>
      <c r="B635" s="8"/>
      <c r="C635" s="9"/>
      <c r="D635" s="9"/>
      <c r="E635" s="18"/>
      <c r="F635" s="8"/>
      <c r="G635" s="10"/>
      <c r="H635" s="10"/>
      <c r="I635" s="10"/>
      <c r="J635" s="11"/>
      <c r="K635" s="13"/>
      <c r="L635" s="14"/>
      <c r="M635" s="14"/>
      <c r="N635" s="10"/>
      <c r="O635" s="6" t="str">
        <f t="shared" si="175"/>
        <v/>
      </c>
      <c r="P635" s="6" t="str">
        <f t="shared" si="176"/>
        <v/>
      </c>
      <c r="Q635" s="6" t="b">
        <f t="shared" si="160"/>
        <v>0</v>
      </c>
      <c r="R635" s="6" t="b" cm="1">
        <f t="array" ref="R635">CheckIzonMoji(A635)</f>
        <v>0</v>
      </c>
      <c r="S635" s="6" t="b">
        <f t="shared" si="161"/>
        <v>0</v>
      </c>
      <c r="T635" s="6" t="b">
        <f t="shared" si="162"/>
        <v>0</v>
      </c>
      <c r="U635" s="6" t="b">
        <f t="shared" si="163"/>
        <v>0</v>
      </c>
      <c r="V635" s="6" t="b">
        <f t="shared" si="164"/>
        <v>0</v>
      </c>
      <c r="W635" s="6" t="b">
        <f t="shared" si="165"/>
        <v>0</v>
      </c>
      <c r="X635" s="6" t="b">
        <f t="shared" si="166"/>
        <v>0</v>
      </c>
      <c r="Y635" s="6" t="b">
        <f t="shared" si="167"/>
        <v>0</v>
      </c>
      <c r="Z635" s="6" t="b">
        <f t="shared" si="168"/>
        <v>0</v>
      </c>
      <c r="AA635" s="6" t="b">
        <f t="shared" si="169"/>
        <v>0</v>
      </c>
      <c r="AB635" s="6" t="b">
        <f t="shared" si="170"/>
        <v>0</v>
      </c>
      <c r="AC635" s="6" t="b">
        <f t="shared" si="171"/>
        <v>0</v>
      </c>
      <c r="AD635" s="6" t="b">
        <f t="shared" si="172"/>
        <v>0</v>
      </c>
      <c r="AE635" s="6" t="b">
        <f>IF(Q635,IF(AND(LEN(O635)=7,COUNTIF(集荷不可!$A:$A,O635)=0),FALSE,TRUE),FALSE)</f>
        <v>0</v>
      </c>
      <c r="AF635" s="6" t="b">
        <f t="shared" si="173"/>
        <v>0</v>
      </c>
      <c r="AG635" s="6" t="b">
        <f t="shared" si="174"/>
        <v>0</v>
      </c>
    </row>
    <row r="636" spans="1:33" x14ac:dyDescent="0.45">
      <c r="A636" s="8"/>
      <c r="B636" s="8"/>
      <c r="C636" s="9"/>
      <c r="D636" s="9"/>
      <c r="E636" s="18"/>
      <c r="F636" s="8"/>
      <c r="G636" s="10"/>
      <c r="H636" s="10"/>
      <c r="I636" s="10"/>
      <c r="J636" s="11"/>
      <c r="K636" s="13"/>
      <c r="L636" s="14"/>
      <c r="M636" s="14"/>
      <c r="N636" s="10"/>
      <c r="O636" s="6" t="str">
        <f t="shared" si="175"/>
        <v/>
      </c>
      <c r="P636" s="6" t="str">
        <f t="shared" si="176"/>
        <v/>
      </c>
      <c r="Q636" s="6" t="b">
        <f t="shared" si="160"/>
        <v>0</v>
      </c>
      <c r="R636" s="6" t="b" cm="1">
        <f t="array" ref="R636">CheckIzonMoji(A636)</f>
        <v>0</v>
      </c>
      <c r="S636" s="6" t="b">
        <f t="shared" si="161"/>
        <v>0</v>
      </c>
      <c r="T636" s="6" t="b">
        <f t="shared" si="162"/>
        <v>0</v>
      </c>
      <c r="U636" s="6" t="b">
        <f t="shared" si="163"/>
        <v>0</v>
      </c>
      <c r="V636" s="6" t="b">
        <f t="shared" si="164"/>
        <v>0</v>
      </c>
      <c r="W636" s="6" t="b">
        <f t="shared" si="165"/>
        <v>0</v>
      </c>
      <c r="X636" s="6" t="b">
        <f t="shared" si="166"/>
        <v>0</v>
      </c>
      <c r="Y636" s="6" t="b">
        <f t="shared" si="167"/>
        <v>0</v>
      </c>
      <c r="Z636" s="6" t="b">
        <f t="shared" si="168"/>
        <v>0</v>
      </c>
      <c r="AA636" s="6" t="b">
        <f t="shared" si="169"/>
        <v>0</v>
      </c>
      <c r="AB636" s="6" t="b">
        <f t="shared" si="170"/>
        <v>0</v>
      </c>
      <c r="AC636" s="6" t="b">
        <f t="shared" si="171"/>
        <v>0</v>
      </c>
      <c r="AD636" s="6" t="b">
        <f t="shared" si="172"/>
        <v>0</v>
      </c>
      <c r="AE636" s="6" t="b">
        <f>IF(Q636,IF(AND(LEN(O636)=7,COUNTIF(集荷不可!$A:$A,O636)=0),FALSE,TRUE),FALSE)</f>
        <v>0</v>
      </c>
      <c r="AF636" s="6" t="b">
        <f t="shared" si="173"/>
        <v>0</v>
      </c>
      <c r="AG636" s="6" t="b">
        <f t="shared" si="174"/>
        <v>0</v>
      </c>
    </row>
    <row r="637" spans="1:33" x14ac:dyDescent="0.45">
      <c r="A637" s="8"/>
      <c r="B637" s="8"/>
      <c r="C637" s="9"/>
      <c r="D637" s="9"/>
      <c r="E637" s="18"/>
      <c r="F637" s="8"/>
      <c r="G637" s="10"/>
      <c r="H637" s="10"/>
      <c r="I637" s="10"/>
      <c r="J637" s="11"/>
      <c r="K637" s="13"/>
      <c r="L637" s="14"/>
      <c r="M637" s="14"/>
      <c r="N637" s="10"/>
      <c r="O637" s="6" t="str">
        <f t="shared" si="175"/>
        <v/>
      </c>
      <c r="P637" s="6" t="str">
        <f t="shared" si="176"/>
        <v/>
      </c>
      <c r="Q637" s="6" t="b">
        <f t="shared" si="160"/>
        <v>0</v>
      </c>
      <c r="R637" s="6" t="b" cm="1">
        <f t="array" ref="R637">CheckIzonMoji(A637)</f>
        <v>0</v>
      </c>
      <c r="S637" s="6" t="b">
        <f t="shared" si="161"/>
        <v>0</v>
      </c>
      <c r="T637" s="6" t="b">
        <f t="shared" si="162"/>
        <v>0</v>
      </c>
      <c r="U637" s="6" t="b">
        <f t="shared" si="163"/>
        <v>0</v>
      </c>
      <c r="V637" s="6" t="b">
        <f t="shared" si="164"/>
        <v>0</v>
      </c>
      <c r="W637" s="6" t="b">
        <f t="shared" si="165"/>
        <v>0</v>
      </c>
      <c r="X637" s="6" t="b">
        <f t="shared" si="166"/>
        <v>0</v>
      </c>
      <c r="Y637" s="6" t="b">
        <f t="shared" si="167"/>
        <v>0</v>
      </c>
      <c r="Z637" s="6" t="b">
        <f t="shared" si="168"/>
        <v>0</v>
      </c>
      <c r="AA637" s="6" t="b">
        <f t="shared" si="169"/>
        <v>0</v>
      </c>
      <c r="AB637" s="6" t="b">
        <f t="shared" si="170"/>
        <v>0</v>
      </c>
      <c r="AC637" s="6" t="b">
        <f t="shared" si="171"/>
        <v>0</v>
      </c>
      <c r="AD637" s="6" t="b">
        <f t="shared" si="172"/>
        <v>0</v>
      </c>
      <c r="AE637" s="6" t="b">
        <f>IF(Q637,IF(AND(LEN(O637)=7,COUNTIF(集荷不可!$A:$A,O637)=0),FALSE,TRUE),FALSE)</f>
        <v>0</v>
      </c>
      <c r="AF637" s="6" t="b">
        <f t="shared" si="173"/>
        <v>0</v>
      </c>
      <c r="AG637" s="6" t="b">
        <f t="shared" si="174"/>
        <v>0</v>
      </c>
    </row>
    <row r="638" spans="1:33" x14ac:dyDescent="0.45">
      <c r="A638" s="8"/>
      <c r="B638" s="8"/>
      <c r="C638" s="9"/>
      <c r="D638" s="9"/>
      <c r="E638" s="18"/>
      <c r="F638" s="8"/>
      <c r="G638" s="10"/>
      <c r="H638" s="10"/>
      <c r="I638" s="10"/>
      <c r="J638" s="11"/>
      <c r="K638" s="13"/>
      <c r="L638" s="14"/>
      <c r="M638" s="14"/>
      <c r="N638" s="10"/>
      <c r="O638" s="6" t="str">
        <f t="shared" si="175"/>
        <v/>
      </c>
      <c r="P638" s="6" t="str">
        <f t="shared" si="176"/>
        <v/>
      </c>
      <c r="Q638" s="6" t="b">
        <f t="shared" si="160"/>
        <v>0</v>
      </c>
      <c r="R638" s="6" t="b" cm="1">
        <f t="array" ref="R638">CheckIzonMoji(A638)</f>
        <v>0</v>
      </c>
      <c r="S638" s="6" t="b">
        <f t="shared" si="161"/>
        <v>0</v>
      </c>
      <c r="T638" s="6" t="b">
        <f t="shared" si="162"/>
        <v>0</v>
      </c>
      <c r="U638" s="6" t="b">
        <f t="shared" si="163"/>
        <v>0</v>
      </c>
      <c r="V638" s="6" t="b">
        <f t="shared" si="164"/>
        <v>0</v>
      </c>
      <c r="W638" s="6" t="b">
        <f t="shared" si="165"/>
        <v>0</v>
      </c>
      <c r="X638" s="6" t="b">
        <f t="shared" si="166"/>
        <v>0</v>
      </c>
      <c r="Y638" s="6" t="b">
        <f t="shared" si="167"/>
        <v>0</v>
      </c>
      <c r="Z638" s="6" t="b">
        <f t="shared" si="168"/>
        <v>0</v>
      </c>
      <c r="AA638" s="6" t="b">
        <f t="shared" si="169"/>
        <v>0</v>
      </c>
      <c r="AB638" s="6" t="b">
        <f t="shared" si="170"/>
        <v>0</v>
      </c>
      <c r="AC638" s="6" t="b">
        <f t="shared" si="171"/>
        <v>0</v>
      </c>
      <c r="AD638" s="6" t="b">
        <f t="shared" si="172"/>
        <v>0</v>
      </c>
      <c r="AE638" s="6" t="b">
        <f>IF(Q638,IF(AND(LEN(O638)=7,COUNTIF(集荷不可!$A:$A,O638)=0),FALSE,TRUE),FALSE)</f>
        <v>0</v>
      </c>
      <c r="AF638" s="6" t="b">
        <f t="shared" si="173"/>
        <v>0</v>
      </c>
      <c r="AG638" s="6" t="b">
        <f t="shared" si="174"/>
        <v>0</v>
      </c>
    </row>
    <row r="639" spans="1:33" x14ac:dyDescent="0.45">
      <c r="A639" s="8"/>
      <c r="B639" s="8"/>
      <c r="C639" s="9"/>
      <c r="D639" s="9"/>
      <c r="E639" s="18"/>
      <c r="F639" s="8"/>
      <c r="G639" s="10"/>
      <c r="H639" s="10"/>
      <c r="I639" s="10"/>
      <c r="J639" s="11"/>
      <c r="K639" s="13"/>
      <c r="L639" s="14"/>
      <c r="M639" s="14"/>
      <c r="N639" s="10"/>
      <c r="O639" s="6" t="str">
        <f t="shared" si="175"/>
        <v/>
      </c>
      <c r="P639" s="6" t="str">
        <f t="shared" si="176"/>
        <v/>
      </c>
      <c r="Q639" s="6" t="b">
        <f t="shared" si="160"/>
        <v>0</v>
      </c>
      <c r="R639" s="6" t="b" cm="1">
        <f t="array" ref="R639">CheckIzonMoji(A639)</f>
        <v>0</v>
      </c>
      <c r="S639" s="6" t="b">
        <f t="shared" si="161"/>
        <v>0</v>
      </c>
      <c r="T639" s="6" t="b">
        <f t="shared" si="162"/>
        <v>0</v>
      </c>
      <c r="U639" s="6" t="b">
        <f t="shared" si="163"/>
        <v>0</v>
      </c>
      <c r="V639" s="6" t="b">
        <f t="shared" si="164"/>
        <v>0</v>
      </c>
      <c r="W639" s="6" t="b">
        <f t="shared" si="165"/>
        <v>0</v>
      </c>
      <c r="X639" s="6" t="b">
        <f t="shared" si="166"/>
        <v>0</v>
      </c>
      <c r="Y639" s="6" t="b">
        <f t="shared" si="167"/>
        <v>0</v>
      </c>
      <c r="Z639" s="6" t="b">
        <f t="shared" si="168"/>
        <v>0</v>
      </c>
      <c r="AA639" s="6" t="b">
        <f t="shared" si="169"/>
        <v>0</v>
      </c>
      <c r="AB639" s="6" t="b">
        <f t="shared" si="170"/>
        <v>0</v>
      </c>
      <c r="AC639" s="6" t="b">
        <f t="shared" si="171"/>
        <v>0</v>
      </c>
      <c r="AD639" s="6" t="b">
        <f t="shared" si="172"/>
        <v>0</v>
      </c>
      <c r="AE639" s="6" t="b">
        <f>IF(Q639,IF(AND(LEN(O639)=7,COUNTIF(集荷不可!$A:$A,O639)=0),FALSE,TRUE),FALSE)</f>
        <v>0</v>
      </c>
      <c r="AF639" s="6" t="b">
        <f t="shared" si="173"/>
        <v>0</v>
      </c>
      <c r="AG639" s="6" t="b">
        <f t="shared" si="174"/>
        <v>0</v>
      </c>
    </row>
    <row r="640" spans="1:33" x14ac:dyDescent="0.45">
      <c r="A640" s="8"/>
      <c r="B640" s="8"/>
      <c r="C640" s="9"/>
      <c r="D640" s="9"/>
      <c r="E640" s="18"/>
      <c r="F640" s="8"/>
      <c r="G640" s="10"/>
      <c r="H640" s="10"/>
      <c r="I640" s="10"/>
      <c r="J640" s="11"/>
      <c r="K640" s="13"/>
      <c r="L640" s="14"/>
      <c r="M640" s="14"/>
      <c r="N640" s="10"/>
      <c r="O640" s="6" t="str">
        <f t="shared" si="175"/>
        <v/>
      </c>
      <c r="P640" s="6" t="str">
        <f t="shared" si="176"/>
        <v/>
      </c>
      <c r="Q640" s="6" t="b">
        <f t="shared" si="160"/>
        <v>0</v>
      </c>
      <c r="R640" s="6" t="b" cm="1">
        <f t="array" ref="R640">CheckIzonMoji(A640)</f>
        <v>0</v>
      </c>
      <c r="S640" s="6" t="b">
        <f t="shared" si="161"/>
        <v>0</v>
      </c>
      <c r="T640" s="6" t="b">
        <f t="shared" si="162"/>
        <v>0</v>
      </c>
      <c r="U640" s="6" t="b">
        <f t="shared" si="163"/>
        <v>0</v>
      </c>
      <c r="V640" s="6" t="b">
        <f t="shared" si="164"/>
        <v>0</v>
      </c>
      <c r="W640" s="6" t="b">
        <f t="shared" si="165"/>
        <v>0</v>
      </c>
      <c r="X640" s="6" t="b">
        <f t="shared" si="166"/>
        <v>0</v>
      </c>
      <c r="Y640" s="6" t="b">
        <f t="shared" si="167"/>
        <v>0</v>
      </c>
      <c r="Z640" s="6" t="b">
        <f t="shared" si="168"/>
        <v>0</v>
      </c>
      <c r="AA640" s="6" t="b">
        <f t="shared" si="169"/>
        <v>0</v>
      </c>
      <c r="AB640" s="6" t="b">
        <f t="shared" si="170"/>
        <v>0</v>
      </c>
      <c r="AC640" s="6" t="b">
        <f t="shared" si="171"/>
        <v>0</v>
      </c>
      <c r="AD640" s="6" t="b">
        <f t="shared" si="172"/>
        <v>0</v>
      </c>
      <c r="AE640" s="6" t="b">
        <f>IF(Q640,IF(AND(LEN(O640)=7,COUNTIF(集荷不可!$A:$A,O640)=0),FALSE,TRUE),FALSE)</f>
        <v>0</v>
      </c>
      <c r="AF640" s="6" t="b">
        <f t="shared" si="173"/>
        <v>0</v>
      </c>
      <c r="AG640" s="6" t="b">
        <f t="shared" si="174"/>
        <v>0</v>
      </c>
    </row>
    <row r="641" spans="1:33" x14ac:dyDescent="0.45">
      <c r="A641" s="8"/>
      <c r="B641" s="8"/>
      <c r="C641" s="9"/>
      <c r="D641" s="9"/>
      <c r="E641" s="18"/>
      <c r="F641" s="8"/>
      <c r="G641" s="10"/>
      <c r="H641" s="10"/>
      <c r="I641" s="10"/>
      <c r="J641" s="11"/>
      <c r="K641" s="13"/>
      <c r="L641" s="14"/>
      <c r="M641" s="14"/>
      <c r="N641" s="10"/>
      <c r="O641" s="6" t="str">
        <f t="shared" si="175"/>
        <v/>
      </c>
      <c r="P641" s="6" t="str">
        <f t="shared" si="176"/>
        <v/>
      </c>
      <c r="Q641" s="6" t="b">
        <f t="shared" si="160"/>
        <v>0</v>
      </c>
      <c r="R641" s="6" t="b" cm="1">
        <f t="array" ref="R641">CheckIzonMoji(A641)</f>
        <v>0</v>
      </c>
      <c r="S641" s="6" t="b">
        <f t="shared" si="161"/>
        <v>0</v>
      </c>
      <c r="T641" s="6" t="b">
        <f t="shared" si="162"/>
        <v>0</v>
      </c>
      <c r="U641" s="6" t="b">
        <f t="shared" si="163"/>
        <v>0</v>
      </c>
      <c r="V641" s="6" t="b">
        <f t="shared" si="164"/>
        <v>0</v>
      </c>
      <c r="W641" s="6" t="b">
        <f t="shared" si="165"/>
        <v>0</v>
      </c>
      <c r="X641" s="6" t="b">
        <f t="shared" si="166"/>
        <v>0</v>
      </c>
      <c r="Y641" s="6" t="b">
        <f t="shared" si="167"/>
        <v>0</v>
      </c>
      <c r="Z641" s="6" t="b">
        <f t="shared" si="168"/>
        <v>0</v>
      </c>
      <c r="AA641" s="6" t="b">
        <f t="shared" si="169"/>
        <v>0</v>
      </c>
      <c r="AB641" s="6" t="b">
        <f t="shared" si="170"/>
        <v>0</v>
      </c>
      <c r="AC641" s="6" t="b">
        <f t="shared" si="171"/>
        <v>0</v>
      </c>
      <c r="AD641" s="6" t="b">
        <f t="shared" si="172"/>
        <v>0</v>
      </c>
      <c r="AE641" s="6" t="b">
        <f>IF(Q641,IF(AND(LEN(O641)=7,COUNTIF(集荷不可!$A:$A,O641)=0),FALSE,TRUE),FALSE)</f>
        <v>0</v>
      </c>
      <c r="AF641" s="6" t="b">
        <f t="shared" si="173"/>
        <v>0</v>
      </c>
      <c r="AG641" s="6" t="b">
        <f t="shared" si="174"/>
        <v>0</v>
      </c>
    </row>
    <row r="642" spans="1:33" x14ac:dyDescent="0.45">
      <c r="A642" s="8"/>
      <c r="B642" s="8"/>
      <c r="C642" s="9"/>
      <c r="D642" s="9"/>
      <c r="E642" s="18"/>
      <c r="F642" s="8"/>
      <c r="G642" s="10"/>
      <c r="H642" s="10"/>
      <c r="I642" s="10"/>
      <c r="J642" s="11"/>
      <c r="K642" s="13"/>
      <c r="L642" s="14"/>
      <c r="M642" s="14"/>
      <c r="N642" s="10"/>
      <c r="O642" s="6" t="str">
        <f t="shared" si="175"/>
        <v/>
      </c>
      <c r="P642" s="6" t="str">
        <f t="shared" si="176"/>
        <v/>
      </c>
      <c r="Q642" s="6" t="b">
        <f t="shared" si="160"/>
        <v>0</v>
      </c>
      <c r="R642" s="6" t="b" cm="1">
        <f t="array" ref="R642">CheckIzonMoji(A642)</f>
        <v>0</v>
      </c>
      <c r="S642" s="6" t="b">
        <f t="shared" si="161"/>
        <v>0</v>
      </c>
      <c r="T642" s="6" t="b">
        <f t="shared" si="162"/>
        <v>0</v>
      </c>
      <c r="U642" s="6" t="b">
        <f t="shared" si="163"/>
        <v>0</v>
      </c>
      <c r="V642" s="6" t="b">
        <f t="shared" si="164"/>
        <v>0</v>
      </c>
      <c r="W642" s="6" t="b">
        <f t="shared" si="165"/>
        <v>0</v>
      </c>
      <c r="X642" s="6" t="b">
        <f t="shared" si="166"/>
        <v>0</v>
      </c>
      <c r="Y642" s="6" t="b">
        <f t="shared" si="167"/>
        <v>0</v>
      </c>
      <c r="Z642" s="6" t="b">
        <f t="shared" si="168"/>
        <v>0</v>
      </c>
      <c r="AA642" s="6" t="b">
        <f t="shared" si="169"/>
        <v>0</v>
      </c>
      <c r="AB642" s="6" t="b">
        <f t="shared" si="170"/>
        <v>0</v>
      </c>
      <c r="AC642" s="6" t="b">
        <f t="shared" si="171"/>
        <v>0</v>
      </c>
      <c r="AD642" s="6" t="b">
        <f t="shared" si="172"/>
        <v>0</v>
      </c>
      <c r="AE642" s="6" t="b">
        <f>IF(Q642,IF(AND(LEN(O642)=7,COUNTIF(集荷不可!$A:$A,O642)=0),FALSE,TRUE),FALSE)</f>
        <v>0</v>
      </c>
      <c r="AF642" s="6" t="b">
        <f t="shared" si="173"/>
        <v>0</v>
      </c>
      <c r="AG642" s="6" t="b">
        <f t="shared" si="174"/>
        <v>0</v>
      </c>
    </row>
    <row r="643" spans="1:33" x14ac:dyDescent="0.45">
      <c r="A643" s="8"/>
      <c r="B643" s="8"/>
      <c r="C643" s="9"/>
      <c r="D643" s="9"/>
      <c r="E643" s="18"/>
      <c r="F643" s="8"/>
      <c r="G643" s="10"/>
      <c r="H643" s="10"/>
      <c r="I643" s="10"/>
      <c r="J643" s="11"/>
      <c r="K643" s="13"/>
      <c r="L643" s="14"/>
      <c r="M643" s="14"/>
      <c r="N643" s="10"/>
      <c r="O643" s="6" t="str">
        <f t="shared" si="175"/>
        <v/>
      </c>
      <c r="P643" s="6" t="str">
        <f t="shared" si="176"/>
        <v/>
      </c>
      <c r="Q643" s="6" t="b">
        <f t="shared" si="160"/>
        <v>0</v>
      </c>
      <c r="R643" s="6" t="b" cm="1">
        <f t="array" ref="R643">CheckIzonMoji(A643)</f>
        <v>0</v>
      </c>
      <c r="S643" s="6" t="b">
        <f t="shared" si="161"/>
        <v>0</v>
      </c>
      <c r="T643" s="6" t="b">
        <f t="shared" si="162"/>
        <v>0</v>
      </c>
      <c r="U643" s="6" t="b">
        <f t="shared" si="163"/>
        <v>0</v>
      </c>
      <c r="V643" s="6" t="b">
        <f t="shared" si="164"/>
        <v>0</v>
      </c>
      <c r="W643" s="6" t="b">
        <f t="shared" si="165"/>
        <v>0</v>
      </c>
      <c r="X643" s="6" t="b">
        <f t="shared" si="166"/>
        <v>0</v>
      </c>
      <c r="Y643" s="6" t="b">
        <f t="shared" si="167"/>
        <v>0</v>
      </c>
      <c r="Z643" s="6" t="b">
        <f t="shared" si="168"/>
        <v>0</v>
      </c>
      <c r="AA643" s="6" t="b">
        <f t="shared" si="169"/>
        <v>0</v>
      </c>
      <c r="AB643" s="6" t="b">
        <f t="shared" si="170"/>
        <v>0</v>
      </c>
      <c r="AC643" s="6" t="b">
        <f t="shared" si="171"/>
        <v>0</v>
      </c>
      <c r="AD643" s="6" t="b">
        <f t="shared" si="172"/>
        <v>0</v>
      </c>
      <c r="AE643" s="6" t="b">
        <f>IF(Q643,IF(AND(LEN(O643)=7,COUNTIF(集荷不可!$A:$A,O643)=0),FALSE,TRUE),FALSE)</f>
        <v>0</v>
      </c>
      <c r="AF643" s="6" t="b">
        <f t="shared" si="173"/>
        <v>0</v>
      </c>
      <c r="AG643" s="6" t="b">
        <f t="shared" si="174"/>
        <v>0</v>
      </c>
    </row>
    <row r="644" spans="1:33" x14ac:dyDescent="0.45">
      <c r="A644" s="8"/>
      <c r="B644" s="8"/>
      <c r="C644" s="9"/>
      <c r="D644" s="9"/>
      <c r="E644" s="18"/>
      <c r="F644" s="8"/>
      <c r="G644" s="10"/>
      <c r="H644" s="10"/>
      <c r="I644" s="10"/>
      <c r="J644" s="11"/>
      <c r="K644" s="13"/>
      <c r="L644" s="14"/>
      <c r="M644" s="14"/>
      <c r="N644" s="10"/>
      <c r="O644" s="6" t="str">
        <f t="shared" si="175"/>
        <v/>
      </c>
      <c r="P644" s="6" t="str">
        <f t="shared" si="176"/>
        <v/>
      </c>
      <c r="Q644" s="6" t="b">
        <f t="shared" si="160"/>
        <v>0</v>
      </c>
      <c r="R644" s="6" t="b" cm="1">
        <f t="array" ref="R644">CheckIzonMoji(A644)</f>
        <v>0</v>
      </c>
      <c r="S644" s="6" t="b">
        <f t="shared" si="161"/>
        <v>0</v>
      </c>
      <c r="T644" s="6" t="b">
        <f t="shared" si="162"/>
        <v>0</v>
      </c>
      <c r="U644" s="6" t="b">
        <f t="shared" si="163"/>
        <v>0</v>
      </c>
      <c r="V644" s="6" t="b">
        <f t="shared" si="164"/>
        <v>0</v>
      </c>
      <c r="W644" s="6" t="b">
        <f t="shared" si="165"/>
        <v>0</v>
      </c>
      <c r="X644" s="6" t="b">
        <f t="shared" si="166"/>
        <v>0</v>
      </c>
      <c r="Y644" s="6" t="b">
        <f t="shared" si="167"/>
        <v>0</v>
      </c>
      <c r="Z644" s="6" t="b">
        <f t="shared" si="168"/>
        <v>0</v>
      </c>
      <c r="AA644" s="6" t="b">
        <f t="shared" si="169"/>
        <v>0</v>
      </c>
      <c r="AB644" s="6" t="b">
        <f t="shared" si="170"/>
        <v>0</v>
      </c>
      <c r="AC644" s="6" t="b">
        <f t="shared" si="171"/>
        <v>0</v>
      </c>
      <c r="AD644" s="6" t="b">
        <f t="shared" si="172"/>
        <v>0</v>
      </c>
      <c r="AE644" s="6" t="b">
        <f>IF(Q644,IF(AND(LEN(O644)=7,COUNTIF(集荷不可!$A:$A,O644)=0),FALSE,TRUE),FALSE)</f>
        <v>0</v>
      </c>
      <c r="AF644" s="6" t="b">
        <f t="shared" si="173"/>
        <v>0</v>
      </c>
      <c r="AG644" s="6" t="b">
        <f t="shared" si="174"/>
        <v>0</v>
      </c>
    </row>
    <row r="645" spans="1:33" x14ac:dyDescent="0.45">
      <c r="A645" s="8"/>
      <c r="B645" s="8"/>
      <c r="C645" s="9"/>
      <c r="D645" s="9"/>
      <c r="E645" s="18"/>
      <c r="F645" s="8"/>
      <c r="G645" s="10"/>
      <c r="H645" s="10"/>
      <c r="I645" s="10"/>
      <c r="J645" s="11"/>
      <c r="K645" s="13"/>
      <c r="L645" s="14"/>
      <c r="M645" s="14"/>
      <c r="N645" s="10"/>
      <c r="O645" s="6" t="str">
        <f t="shared" si="175"/>
        <v/>
      </c>
      <c r="P645" s="6" t="str">
        <f t="shared" si="176"/>
        <v/>
      </c>
      <c r="Q645" s="6" t="b">
        <f t="shared" si="160"/>
        <v>0</v>
      </c>
      <c r="R645" s="6" t="b" cm="1">
        <f t="array" ref="R645">CheckIzonMoji(A645)</f>
        <v>0</v>
      </c>
      <c r="S645" s="6" t="b">
        <f t="shared" si="161"/>
        <v>0</v>
      </c>
      <c r="T645" s="6" t="b">
        <f t="shared" si="162"/>
        <v>0</v>
      </c>
      <c r="U645" s="6" t="b">
        <f t="shared" si="163"/>
        <v>0</v>
      </c>
      <c r="V645" s="6" t="b">
        <f t="shared" si="164"/>
        <v>0</v>
      </c>
      <c r="W645" s="6" t="b">
        <f t="shared" si="165"/>
        <v>0</v>
      </c>
      <c r="X645" s="6" t="b">
        <f t="shared" si="166"/>
        <v>0</v>
      </c>
      <c r="Y645" s="6" t="b">
        <f t="shared" si="167"/>
        <v>0</v>
      </c>
      <c r="Z645" s="6" t="b">
        <f t="shared" si="168"/>
        <v>0</v>
      </c>
      <c r="AA645" s="6" t="b">
        <f t="shared" si="169"/>
        <v>0</v>
      </c>
      <c r="AB645" s="6" t="b">
        <f t="shared" si="170"/>
        <v>0</v>
      </c>
      <c r="AC645" s="6" t="b">
        <f t="shared" si="171"/>
        <v>0</v>
      </c>
      <c r="AD645" s="6" t="b">
        <f t="shared" si="172"/>
        <v>0</v>
      </c>
      <c r="AE645" s="6" t="b">
        <f>IF(Q645,IF(AND(LEN(O645)=7,COUNTIF(集荷不可!$A:$A,O645)=0),FALSE,TRUE),FALSE)</f>
        <v>0</v>
      </c>
      <c r="AF645" s="6" t="b">
        <f t="shared" si="173"/>
        <v>0</v>
      </c>
      <c r="AG645" s="6" t="b">
        <f t="shared" si="174"/>
        <v>0</v>
      </c>
    </row>
    <row r="646" spans="1:33" x14ac:dyDescent="0.45">
      <c r="A646" s="8"/>
      <c r="B646" s="8"/>
      <c r="C646" s="9"/>
      <c r="D646" s="9"/>
      <c r="E646" s="18"/>
      <c r="F646" s="8"/>
      <c r="G646" s="10"/>
      <c r="H646" s="10"/>
      <c r="I646" s="10"/>
      <c r="J646" s="11"/>
      <c r="K646" s="13"/>
      <c r="L646" s="14"/>
      <c r="M646" s="14"/>
      <c r="N646" s="10"/>
      <c r="O646" s="6" t="str">
        <f t="shared" si="175"/>
        <v/>
      </c>
      <c r="P646" s="6" t="str">
        <f t="shared" si="176"/>
        <v/>
      </c>
      <c r="Q646" s="6" t="b">
        <f t="shared" si="160"/>
        <v>0</v>
      </c>
      <c r="R646" s="6" t="b" cm="1">
        <f t="array" ref="R646">CheckIzonMoji(A646)</f>
        <v>0</v>
      </c>
      <c r="S646" s="6" t="b">
        <f t="shared" si="161"/>
        <v>0</v>
      </c>
      <c r="T646" s="6" t="b">
        <f t="shared" si="162"/>
        <v>0</v>
      </c>
      <c r="U646" s="6" t="b">
        <f t="shared" si="163"/>
        <v>0</v>
      </c>
      <c r="V646" s="6" t="b">
        <f t="shared" si="164"/>
        <v>0</v>
      </c>
      <c r="W646" s="6" t="b">
        <f t="shared" si="165"/>
        <v>0</v>
      </c>
      <c r="X646" s="6" t="b">
        <f t="shared" si="166"/>
        <v>0</v>
      </c>
      <c r="Y646" s="6" t="b">
        <f t="shared" si="167"/>
        <v>0</v>
      </c>
      <c r="Z646" s="6" t="b">
        <f t="shared" si="168"/>
        <v>0</v>
      </c>
      <c r="AA646" s="6" t="b">
        <f t="shared" si="169"/>
        <v>0</v>
      </c>
      <c r="AB646" s="6" t="b">
        <f t="shared" si="170"/>
        <v>0</v>
      </c>
      <c r="AC646" s="6" t="b">
        <f t="shared" si="171"/>
        <v>0</v>
      </c>
      <c r="AD646" s="6" t="b">
        <f t="shared" si="172"/>
        <v>0</v>
      </c>
      <c r="AE646" s="6" t="b">
        <f>IF(Q646,IF(AND(LEN(O646)=7,COUNTIF(集荷不可!$A:$A,O646)=0),FALSE,TRUE),FALSE)</f>
        <v>0</v>
      </c>
      <c r="AF646" s="6" t="b">
        <f t="shared" si="173"/>
        <v>0</v>
      </c>
      <c r="AG646" s="6" t="b">
        <f t="shared" si="174"/>
        <v>0</v>
      </c>
    </row>
    <row r="647" spans="1:33" x14ac:dyDescent="0.45">
      <c r="A647" s="8"/>
      <c r="B647" s="8"/>
      <c r="C647" s="9"/>
      <c r="D647" s="9"/>
      <c r="E647" s="18"/>
      <c r="F647" s="8"/>
      <c r="G647" s="10"/>
      <c r="H647" s="10"/>
      <c r="I647" s="10"/>
      <c r="J647" s="11"/>
      <c r="K647" s="13"/>
      <c r="L647" s="14"/>
      <c r="M647" s="14"/>
      <c r="N647" s="10"/>
      <c r="O647" s="6" t="str">
        <f t="shared" si="175"/>
        <v/>
      </c>
      <c r="P647" s="6" t="str">
        <f t="shared" si="176"/>
        <v/>
      </c>
      <c r="Q647" s="6" t="b">
        <f t="shared" ref="Q647:Q710" si="177">IF(LEN(A647&amp;B647&amp;C647&amp;D647&amp;E647&amp;F647&amp;G647&amp;H647&amp;I647&amp;J647&amp;K647&amp;L647&amp;M647&amp;N647)=0,FALSE,TRUE)</f>
        <v>0</v>
      </c>
      <c r="R647" s="6" t="b" cm="1">
        <f t="array" ref="R647">CheckIzonMoji(A647)</f>
        <v>0</v>
      </c>
      <c r="S647" s="6" t="b">
        <f t="shared" ref="S647:S710" si="178">IF(Q647,IF(AND(LENB(A647)&gt;2,LENB(A647)&lt;33),FALSE,TRUE),FALSE)</f>
        <v>0</v>
      </c>
      <c r="T647" s="6" t="b">
        <f t="shared" ref="T647:T710" si="179">IF(Q647,IF(B647="",TRUE,FALSE),FALSE)</f>
        <v>0</v>
      </c>
      <c r="U647" s="6" t="b">
        <f t="shared" ref="U647:U710" si="180">IF(Q647,IF(OR(C647="",ISERR(DAY(C647))),TRUE,FALSE),FALSE)</f>
        <v>0</v>
      </c>
      <c r="V647" s="6" t="b">
        <f t="shared" ref="V647:V710" si="181">IF(Q647,IF(D647="",TRUE,FALSE),FALSE)</f>
        <v>0</v>
      </c>
      <c r="W647" s="6" t="b">
        <f t="shared" ref="W647:W710" si="182">IF(Q647,IF(AND(LENB(F647)&gt;1,LENB(F647)&lt;65),FALSE,TRUE),FALSE)</f>
        <v>0</v>
      </c>
      <c r="X647" s="6" t="b">
        <f t="shared" ref="X647:X710" si="183">IF(LENB(G647)&lt;33,FALSE,TRUE)</f>
        <v>0</v>
      </c>
      <c r="Y647" s="6" t="b">
        <f t="shared" ref="Y647:Y710" si="184">IF(LENB(H647)&lt;51,FALSE,TRUE)</f>
        <v>0</v>
      </c>
      <c r="Z647" s="6" t="b">
        <f t="shared" ref="Z647:Z710" si="185">IF(LENB(I647)&lt;51,FALSE,TRUE)</f>
        <v>0</v>
      </c>
      <c r="AA647" s="6" t="b">
        <f t="shared" ref="AA647:AA710" si="186">IF(Q647,IF(AND(LENB(J647)&gt;2,LENB(J647)&lt;16),FALSE,TRUE),FALSE)</f>
        <v>0</v>
      </c>
      <c r="AB647" s="6" t="b">
        <f t="shared" ref="AB647:AB710" si="187">IF(Q647,IF(AND(LENB(K647)&lt;61),FALSE,TRUE),FALSE)</f>
        <v>0</v>
      </c>
      <c r="AC647" s="6" t="b">
        <f t="shared" ref="AC647:AC710" si="188">IF(Q647,IF(AND(LENB(L647)&lt;9),FALSE,TRUE),FALSE)</f>
        <v>0</v>
      </c>
      <c r="AD647" s="6" t="b">
        <f t="shared" ref="AD647:AD710" si="189">IF(Q647,IF(N647="",TRUE,FALSE),FALSE)</f>
        <v>0</v>
      </c>
      <c r="AE647" s="6" t="b">
        <f>IF(Q647,IF(AND(LEN(O647)=7,COUNTIF(集荷不可!$A:$A,O647)=0),FALSE,TRUE),FALSE)</f>
        <v>0</v>
      </c>
      <c r="AF647" s="6" t="b">
        <f t="shared" ref="AF647:AF710" si="190">IF(ISERROR(FIND(".@",K647)),FALSE,TRUE)</f>
        <v>0</v>
      </c>
      <c r="AG647" s="6" t="b">
        <f t="shared" ref="AG647:AG710" si="191">IF(LENB(M647)&lt;9,FALSE,TRUE)</f>
        <v>0</v>
      </c>
    </row>
    <row r="648" spans="1:33" x14ac:dyDescent="0.45">
      <c r="A648" s="8"/>
      <c r="B648" s="8"/>
      <c r="C648" s="9"/>
      <c r="D648" s="9"/>
      <c r="E648" s="18"/>
      <c r="F648" s="8"/>
      <c r="G648" s="10"/>
      <c r="H648" s="10"/>
      <c r="I648" s="10"/>
      <c r="J648" s="11"/>
      <c r="K648" s="13"/>
      <c r="L648" s="14"/>
      <c r="M648" s="14"/>
      <c r="N648" s="10"/>
      <c r="O648" s="6" t="str">
        <f t="shared" si="175"/>
        <v/>
      </c>
      <c r="P648" s="6" t="str">
        <f t="shared" si="176"/>
        <v/>
      </c>
      <c r="Q648" s="6" t="b">
        <f t="shared" si="177"/>
        <v>0</v>
      </c>
      <c r="R648" s="6" t="b" cm="1">
        <f t="array" ref="R648">CheckIzonMoji(A648)</f>
        <v>0</v>
      </c>
      <c r="S648" s="6" t="b">
        <f t="shared" si="178"/>
        <v>0</v>
      </c>
      <c r="T648" s="6" t="b">
        <f t="shared" si="179"/>
        <v>0</v>
      </c>
      <c r="U648" s="6" t="b">
        <f t="shared" si="180"/>
        <v>0</v>
      </c>
      <c r="V648" s="6" t="b">
        <f t="shared" si="181"/>
        <v>0</v>
      </c>
      <c r="W648" s="6" t="b">
        <f t="shared" si="182"/>
        <v>0</v>
      </c>
      <c r="X648" s="6" t="b">
        <f t="shared" si="183"/>
        <v>0</v>
      </c>
      <c r="Y648" s="6" t="b">
        <f t="shared" si="184"/>
        <v>0</v>
      </c>
      <c r="Z648" s="6" t="b">
        <f t="shared" si="185"/>
        <v>0</v>
      </c>
      <c r="AA648" s="6" t="b">
        <f t="shared" si="186"/>
        <v>0</v>
      </c>
      <c r="AB648" s="6" t="b">
        <f t="shared" si="187"/>
        <v>0</v>
      </c>
      <c r="AC648" s="6" t="b">
        <f t="shared" si="188"/>
        <v>0</v>
      </c>
      <c r="AD648" s="6" t="b">
        <f t="shared" si="189"/>
        <v>0</v>
      </c>
      <c r="AE648" s="6" t="b">
        <f>IF(Q648,IF(AND(LEN(O648)=7,COUNTIF(集荷不可!$A:$A,O648)=0),FALSE,TRUE),FALSE)</f>
        <v>0</v>
      </c>
      <c r="AF648" s="6" t="b">
        <f t="shared" si="190"/>
        <v>0</v>
      </c>
      <c r="AG648" s="6" t="b">
        <f t="shared" si="191"/>
        <v>0</v>
      </c>
    </row>
    <row r="649" spans="1:33" x14ac:dyDescent="0.45">
      <c r="A649" s="8"/>
      <c r="B649" s="8"/>
      <c r="C649" s="9"/>
      <c r="D649" s="9"/>
      <c r="E649" s="18"/>
      <c r="F649" s="8"/>
      <c r="G649" s="10"/>
      <c r="H649" s="10"/>
      <c r="I649" s="10"/>
      <c r="J649" s="11"/>
      <c r="K649" s="13"/>
      <c r="L649" s="14"/>
      <c r="M649" s="14"/>
      <c r="N649" s="10"/>
      <c r="O649" s="6" t="str">
        <f t="shared" ref="O649:O712" si="192">SUBSTITUTE(E649,"-","")</f>
        <v/>
      </c>
      <c r="P649" s="6" t="str">
        <f t="shared" ref="P649:P712" si="193">LEFT(N649,1)</f>
        <v/>
      </c>
      <c r="Q649" s="6" t="b">
        <f t="shared" si="177"/>
        <v>0</v>
      </c>
      <c r="R649" s="6" t="b" cm="1">
        <f t="array" ref="R649">CheckIzonMoji(A649)</f>
        <v>0</v>
      </c>
      <c r="S649" s="6" t="b">
        <f t="shared" si="178"/>
        <v>0</v>
      </c>
      <c r="T649" s="6" t="b">
        <f t="shared" si="179"/>
        <v>0</v>
      </c>
      <c r="U649" s="6" t="b">
        <f t="shared" si="180"/>
        <v>0</v>
      </c>
      <c r="V649" s="6" t="b">
        <f t="shared" si="181"/>
        <v>0</v>
      </c>
      <c r="W649" s="6" t="b">
        <f t="shared" si="182"/>
        <v>0</v>
      </c>
      <c r="X649" s="6" t="b">
        <f t="shared" si="183"/>
        <v>0</v>
      </c>
      <c r="Y649" s="6" t="b">
        <f t="shared" si="184"/>
        <v>0</v>
      </c>
      <c r="Z649" s="6" t="b">
        <f t="shared" si="185"/>
        <v>0</v>
      </c>
      <c r="AA649" s="6" t="b">
        <f t="shared" si="186"/>
        <v>0</v>
      </c>
      <c r="AB649" s="6" t="b">
        <f t="shared" si="187"/>
        <v>0</v>
      </c>
      <c r="AC649" s="6" t="b">
        <f t="shared" si="188"/>
        <v>0</v>
      </c>
      <c r="AD649" s="6" t="b">
        <f t="shared" si="189"/>
        <v>0</v>
      </c>
      <c r="AE649" s="6" t="b">
        <f>IF(Q649,IF(AND(LEN(O649)=7,COUNTIF(集荷不可!$A:$A,O649)=0),FALSE,TRUE),FALSE)</f>
        <v>0</v>
      </c>
      <c r="AF649" s="6" t="b">
        <f t="shared" si="190"/>
        <v>0</v>
      </c>
      <c r="AG649" s="6" t="b">
        <f t="shared" si="191"/>
        <v>0</v>
      </c>
    </row>
    <row r="650" spans="1:33" x14ac:dyDescent="0.45">
      <c r="A650" s="8"/>
      <c r="B650" s="8"/>
      <c r="C650" s="9"/>
      <c r="D650" s="9"/>
      <c r="E650" s="18"/>
      <c r="F650" s="8"/>
      <c r="G650" s="10"/>
      <c r="H650" s="10"/>
      <c r="I650" s="10"/>
      <c r="J650" s="11"/>
      <c r="K650" s="13"/>
      <c r="L650" s="14"/>
      <c r="M650" s="14"/>
      <c r="N650" s="10"/>
      <c r="O650" s="6" t="str">
        <f t="shared" si="192"/>
        <v/>
      </c>
      <c r="P650" s="6" t="str">
        <f t="shared" si="193"/>
        <v/>
      </c>
      <c r="Q650" s="6" t="b">
        <f t="shared" si="177"/>
        <v>0</v>
      </c>
      <c r="R650" s="6" t="b" cm="1">
        <f t="array" ref="R650">CheckIzonMoji(A650)</f>
        <v>0</v>
      </c>
      <c r="S650" s="6" t="b">
        <f t="shared" si="178"/>
        <v>0</v>
      </c>
      <c r="T650" s="6" t="b">
        <f t="shared" si="179"/>
        <v>0</v>
      </c>
      <c r="U650" s="6" t="b">
        <f t="shared" si="180"/>
        <v>0</v>
      </c>
      <c r="V650" s="6" t="b">
        <f t="shared" si="181"/>
        <v>0</v>
      </c>
      <c r="W650" s="6" t="b">
        <f t="shared" si="182"/>
        <v>0</v>
      </c>
      <c r="X650" s="6" t="b">
        <f t="shared" si="183"/>
        <v>0</v>
      </c>
      <c r="Y650" s="6" t="b">
        <f t="shared" si="184"/>
        <v>0</v>
      </c>
      <c r="Z650" s="6" t="b">
        <f t="shared" si="185"/>
        <v>0</v>
      </c>
      <c r="AA650" s="6" t="b">
        <f t="shared" si="186"/>
        <v>0</v>
      </c>
      <c r="AB650" s="6" t="b">
        <f t="shared" si="187"/>
        <v>0</v>
      </c>
      <c r="AC650" s="6" t="b">
        <f t="shared" si="188"/>
        <v>0</v>
      </c>
      <c r="AD650" s="6" t="b">
        <f t="shared" si="189"/>
        <v>0</v>
      </c>
      <c r="AE650" s="6" t="b">
        <f>IF(Q650,IF(AND(LEN(O650)=7,COUNTIF(集荷不可!$A:$A,O650)=0),FALSE,TRUE),FALSE)</f>
        <v>0</v>
      </c>
      <c r="AF650" s="6" t="b">
        <f t="shared" si="190"/>
        <v>0</v>
      </c>
      <c r="AG650" s="6" t="b">
        <f t="shared" si="191"/>
        <v>0</v>
      </c>
    </row>
    <row r="651" spans="1:33" x14ac:dyDescent="0.45">
      <c r="A651" s="8"/>
      <c r="B651" s="8"/>
      <c r="C651" s="9"/>
      <c r="D651" s="9"/>
      <c r="E651" s="18"/>
      <c r="F651" s="8"/>
      <c r="G651" s="10"/>
      <c r="H651" s="10"/>
      <c r="I651" s="10"/>
      <c r="J651" s="11"/>
      <c r="K651" s="13"/>
      <c r="L651" s="14"/>
      <c r="M651" s="14"/>
      <c r="N651" s="10"/>
      <c r="O651" s="6" t="str">
        <f t="shared" si="192"/>
        <v/>
      </c>
      <c r="P651" s="6" t="str">
        <f t="shared" si="193"/>
        <v/>
      </c>
      <c r="Q651" s="6" t="b">
        <f t="shared" si="177"/>
        <v>0</v>
      </c>
      <c r="R651" s="6" t="b" cm="1">
        <f t="array" ref="R651">CheckIzonMoji(A651)</f>
        <v>0</v>
      </c>
      <c r="S651" s="6" t="b">
        <f t="shared" si="178"/>
        <v>0</v>
      </c>
      <c r="T651" s="6" t="b">
        <f t="shared" si="179"/>
        <v>0</v>
      </c>
      <c r="U651" s="6" t="b">
        <f t="shared" si="180"/>
        <v>0</v>
      </c>
      <c r="V651" s="6" t="b">
        <f t="shared" si="181"/>
        <v>0</v>
      </c>
      <c r="W651" s="6" t="b">
        <f t="shared" si="182"/>
        <v>0</v>
      </c>
      <c r="X651" s="6" t="b">
        <f t="shared" si="183"/>
        <v>0</v>
      </c>
      <c r="Y651" s="6" t="b">
        <f t="shared" si="184"/>
        <v>0</v>
      </c>
      <c r="Z651" s="6" t="b">
        <f t="shared" si="185"/>
        <v>0</v>
      </c>
      <c r="AA651" s="6" t="b">
        <f t="shared" si="186"/>
        <v>0</v>
      </c>
      <c r="AB651" s="6" t="b">
        <f t="shared" si="187"/>
        <v>0</v>
      </c>
      <c r="AC651" s="6" t="b">
        <f t="shared" si="188"/>
        <v>0</v>
      </c>
      <c r="AD651" s="6" t="b">
        <f t="shared" si="189"/>
        <v>0</v>
      </c>
      <c r="AE651" s="6" t="b">
        <f>IF(Q651,IF(AND(LEN(O651)=7,COUNTIF(集荷不可!$A:$A,O651)=0),FALSE,TRUE),FALSE)</f>
        <v>0</v>
      </c>
      <c r="AF651" s="6" t="b">
        <f t="shared" si="190"/>
        <v>0</v>
      </c>
      <c r="AG651" s="6" t="b">
        <f t="shared" si="191"/>
        <v>0</v>
      </c>
    </row>
    <row r="652" spans="1:33" x14ac:dyDescent="0.45">
      <c r="A652" s="8"/>
      <c r="B652" s="8"/>
      <c r="C652" s="9"/>
      <c r="D652" s="9"/>
      <c r="E652" s="18"/>
      <c r="F652" s="8"/>
      <c r="G652" s="10"/>
      <c r="H652" s="10"/>
      <c r="I652" s="10"/>
      <c r="J652" s="11"/>
      <c r="K652" s="13"/>
      <c r="L652" s="14"/>
      <c r="M652" s="14"/>
      <c r="N652" s="10"/>
      <c r="O652" s="6" t="str">
        <f t="shared" si="192"/>
        <v/>
      </c>
      <c r="P652" s="6" t="str">
        <f t="shared" si="193"/>
        <v/>
      </c>
      <c r="Q652" s="6" t="b">
        <f t="shared" si="177"/>
        <v>0</v>
      </c>
      <c r="R652" s="6" t="b" cm="1">
        <f t="array" ref="R652">CheckIzonMoji(A652)</f>
        <v>0</v>
      </c>
      <c r="S652" s="6" t="b">
        <f t="shared" si="178"/>
        <v>0</v>
      </c>
      <c r="T652" s="6" t="b">
        <f t="shared" si="179"/>
        <v>0</v>
      </c>
      <c r="U652" s="6" t="b">
        <f t="shared" si="180"/>
        <v>0</v>
      </c>
      <c r="V652" s="6" t="b">
        <f t="shared" si="181"/>
        <v>0</v>
      </c>
      <c r="W652" s="6" t="b">
        <f t="shared" si="182"/>
        <v>0</v>
      </c>
      <c r="X652" s="6" t="b">
        <f t="shared" si="183"/>
        <v>0</v>
      </c>
      <c r="Y652" s="6" t="b">
        <f t="shared" si="184"/>
        <v>0</v>
      </c>
      <c r="Z652" s="6" t="b">
        <f t="shared" si="185"/>
        <v>0</v>
      </c>
      <c r="AA652" s="6" t="b">
        <f t="shared" si="186"/>
        <v>0</v>
      </c>
      <c r="AB652" s="6" t="b">
        <f t="shared" si="187"/>
        <v>0</v>
      </c>
      <c r="AC652" s="6" t="b">
        <f t="shared" si="188"/>
        <v>0</v>
      </c>
      <c r="AD652" s="6" t="b">
        <f t="shared" si="189"/>
        <v>0</v>
      </c>
      <c r="AE652" s="6" t="b">
        <f>IF(Q652,IF(AND(LEN(O652)=7,COUNTIF(集荷不可!$A:$A,O652)=0),FALSE,TRUE),FALSE)</f>
        <v>0</v>
      </c>
      <c r="AF652" s="6" t="b">
        <f t="shared" si="190"/>
        <v>0</v>
      </c>
      <c r="AG652" s="6" t="b">
        <f t="shared" si="191"/>
        <v>0</v>
      </c>
    </row>
    <row r="653" spans="1:33" x14ac:dyDescent="0.45">
      <c r="A653" s="8"/>
      <c r="B653" s="8"/>
      <c r="C653" s="9"/>
      <c r="D653" s="9"/>
      <c r="E653" s="18"/>
      <c r="F653" s="8"/>
      <c r="G653" s="10"/>
      <c r="H653" s="10"/>
      <c r="I653" s="10"/>
      <c r="J653" s="11"/>
      <c r="K653" s="13"/>
      <c r="L653" s="14"/>
      <c r="M653" s="14"/>
      <c r="N653" s="10"/>
      <c r="O653" s="6" t="str">
        <f t="shared" si="192"/>
        <v/>
      </c>
      <c r="P653" s="6" t="str">
        <f t="shared" si="193"/>
        <v/>
      </c>
      <c r="Q653" s="6" t="b">
        <f t="shared" si="177"/>
        <v>0</v>
      </c>
      <c r="R653" s="6" t="b" cm="1">
        <f t="array" ref="R653">CheckIzonMoji(A653)</f>
        <v>0</v>
      </c>
      <c r="S653" s="6" t="b">
        <f t="shared" si="178"/>
        <v>0</v>
      </c>
      <c r="T653" s="6" t="b">
        <f t="shared" si="179"/>
        <v>0</v>
      </c>
      <c r="U653" s="6" t="b">
        <f t="shared" si="180"/>
        <v>0</v>
      </c>
      <c r="V653" s="6" t="b">
        <f t="shared" si="181"/>
        <v>0</v>
      </c>
      <c r="W653" s="6" t="b">
        <f t="shared" si="182"/>
        <v>0</v>
      </c>
      <c r="X653" s="6" t="b">
        <f t="shared" si="183"/>
        <v>0</v>
      </c>
      <c r="Y653" s="6" t="b">
        <f t="shared" si="184"/>
        <v>0</v>
      </c>
      <c r="Z653" s="6" t="b">
        <f t="shared" si="185"/>
        <v>0</v>
      </c>
      <c r="AA653" s="6" t="b">
        <f t="shared" si="186"/>
        <v>0</v>
      </c>
      <c r="AB653" s="6" t="b">
        <f t="shared" si="187"/>
        <v>0</v>
      </c>
      <c r="AC653" s="6" t="b">
        <f t="shared" si="188"/>
        <v>0</v>
      </c>
      <c r="AD653" s="6" t="b">
        <f t="shared" si="189"/>
        <v>0</v>
      </c>
      <c r="AE653" s="6" t="b">
        <f>IF(Q653,IF(AND(LEN(O653)=7,COUNTIF(集荷不可!$A:$A,O653)=0),FALSE,TRUE),FALSE)</f>
        <v>0</v>
      </c>
      <c r="AF653" s="6" t="b">
        <f t="shared" si="190"/>
        <v>0</v>
      </c>
      <c r="AG653" s="6" t="b">
        <f t="shared" si="191"/>
        <v>0</v>
      </c>
    </row>
    <row r="654" spans="1:33" x14ac:dyDescent="0.45">
      <c r="A654" s="8"/>
      <c r="B654" s="8"/>
      <c r="C654" s="9"/>
      <c r="D654" s="9"/>
      <c r="E654" s="18"/>
      <c r="F654" s="8"/>
      <c r="G654" s="10"/>
      <c r="H654" s="10"/>
      <c r="I654" s="10"/>
      <c r="J654" s="11"/>
      <c r="K654" s="13"/>
      <c r="L654" s="14"/>
      <c r="M654" s="14"/>
      <c r="N654" s="10"/>
      <c r="O654" s="6" t="str">
        <f t="shared" si="192"/>
        <v/>
      </c>
      <c r="P654" s="6" t="str">
        <f t="shared" si="193"/>
        <v/>
      </c>
      <c r="Q654" s="6" t="b">
        <f t="shared" si="177"/>
        <v>0</v>
      </c>
      <c r="R654" s="6" t="b" cm="1">
        <f t="array" ref="R654">CheckIzonMoji(A654)</f>
        <v>0</v>
      </c>
      <c r="S654" s="6" t="b">
        <f t="shared" si="178"/>
        <v>0</v>
      </c>
      <c r="T654" s="6" t="b">
        <f t="shared" si="179"/>
        <v>0</v>
      </c>
      <c r="U654" s="6" t="b">
        <f t="shared" si="180"/>
        <v>0</v>
      </c>
      <c r="V654" s="6" t="b">
        <f t="shared" si="181"/>
        <v>0</v>
      </c>
      <c r="W654" s="6" t="b">
        <f t="shared" si="182"/>
        <v>0</v>
      </c>
      <c r="X654" s="6" t="b">
        <f t="shared" si="183"/>
        <v>0</v>
      </c>
      <c r="Y654" s="6" t="b">
        <f t="shared" si="184"/>
        <v>0</v>
      </c>
      <c r="Z654" s="6" t="b">
        <f t="shared" si="185"/>
        <v>0</v>
      </c>
      <c r="AA654" s="6" t="b">
        <f t="shared" si="186"/>
        <v>0</v>
      </c>
      <c r="AB654" s="6" t="b">
        <f t="shared" si="187"/>
        <v>0</v>
      </c>
      <c r="AC654" s="6" t="b">
        <f t="shared" si="188"/>
        <v>0</v>
      </c>
      <c r="AD654" s="6" t="b">
        <f t="shared" si="189"/>
        <v>0</v>
      </c>
      <c r="AE654" s="6" t="b">
        <f>IF(Q654,IF(AND(LEN(O654)=7,COUNTIF(集荷不可!$A:$A,O654)=0),FALSE,TRUE),FALSE)</f>
        <v>0</v>
      </c>
      <c r="AF654" s="6" t="b">
        <f t="shared" si="190"/>
        <v>0</v>
      </c>
      <c r="AG654" s="6" t="b">
        <f t="shared" si="191"/>
        <v>0</v>
      </c>
    </row>
    <row r="655" spans="1:33" x14ac:dyDescent="0.45">
      <c r="A655" s="8"/>
      <c r="B655" s="8"/>
      <c r="C655" s="9"/>
      <c r="D655" s="9"/>
      <c r="E655" s="18"/>
      <c r="F655" s="8"/>
      <c r="G655" s="10"/>
      <c r="H655" s="10"/>
      <c r="I655" s="10"/>
      <c r="J655" s="11"/>
      <c r="K655" s="13"/>
      <c r="L655" s="14"/>
      <c r="M655" s="14"/>
      <c r="N655" s="10"/>
      <c r="O655" s="6" t="str">
        <f t="shared" si="192"/>
        <v/>
      </c>
      <c r="P655" s="6" t="str">
        <f t="shared" si="193"/>
        <v/>
      </c>
      <c r="Q655" s="6" t="b">
        <f t="shared" si="177"/>
        <v>0</v>
      </c>
      <c r="R655" s="6" t="b" cm="1">
        <f t="array" ref="R655">CheckIzonMoji(A655)</f>
        <v>0</v>
      </c>
      <c r="S655" s="6" t="b">
        <f t="shared" si="178"/>
        <v>0</v>
      </c>
      <c r="T655" s="6" t="b">
        <f t="shared" si="179"/>
        <v>0</v>
      </c>
      <c r="U655" s="6" t="b">
        <f t="shared" si="180"/>
        <v>0</v>
      </c>
      <c r="V655" s="6" t="b">
        <f t="shared" si="181"/>
        <v>0</v>
      </c>
      <c r="W655" s="6" t="b">
        <f t="shared" si="182"/>
        <v>0</v>
      </c>
      <c r="X655" s="6" t="b">
        <f t="shared" si="183"/>
        <v>0</v>
      </c>
      <c r="Y655" s="6" t="b">
        <f t="shared" si="184"/>
        <v>0</v>
      </c>
      <c r="Z655" s="6" t="b">
        <f t="shared" si="185"/>
        <v>0</v>
      </c>
      <c r="AA655" s="6" t="b">
        <f t="shared" si="186"/>
        <v>0</v>
      </c>
      <c r="AB655" s="6" t="b">
        <f t="shared" si="187"/>
        <v>0</v>
      </c>
      <c r="AC655" s="6" t="b">
        <f t="shared" si="188"/>
        <v>0</v>
      </c>
      <c r="AD655" s="6" t="b">
        <f t="shared" si="189"/>
        <v>0</v>
      </c>
      <c r="AE655" s="6" t="b">
        <f>IF(Q655,IF(AND(LEN(O655)=7,COUNTIF(集荷不可!$A:$A,O655)=0),FALSE,TRUE),FALSE)</f>
        <v>0</v>
      </c>
      <c r="AF655" s="6" t="b">
        <f t="shared" si="190"/>
        <v>0</v>
      </c>
      <c r="AG655" s="6" t="b">
        <f t="shared" si="191"/>
        <v>0</v>
      </c>
    </row>
    <row r="656" spans="1:33" x14ac:dyDescent="0.45">
      <c r="A656" s="8"/>
      <c r="B656" s="8"/>
      <c r="C656" s="9"/>
      <c r="D656" s="9"/>
      <c r="E656" s="18"/>
      <c r="F656" s="8"/>
      <c r="G656" s="10"/>
      <c r="H656" s="10"/>
      <c r="I656" s="10"/>
      <c r="J656" s="11"/>
      <c r="K656" s="13"/>
      <c r="L656" s="14"/>
      <c r="M656" s="14"/>
      <c r="N656" s="10"/>
      <c r="O656" s="6" t="str">
        <f t="shared" si="192"/>
        <v/>
      </c>
      <c r="P656" s="6" t="str">
        <f t="shared" si="193"/>
        <v/>
      </c>
      <c r="Q656" s="6" t="b">
        <f t="shared" si="177"/>
        <v>0</v>
      </c>
      <c r="R656" s="6" t="b" cm="1">
        <f t="array" ref="R656">CheckIzonMoji(A656)</f>
        <v>0</v>
      </c>
      <c r="S656" s="6" t="b">
        <f t="shared" si="178"/>
        <v>0</v>
      </c>
      <c r="T656" s="6" t="b">
        <f t="shared" si="179"/>
        <v>0</v>
      </c>
      <c r="U656" s="6" t="b">
        <f t="shared" si="180"/>
        <v>0</v>
      </c>
      <c r="V656" s="6" t="b">
        <f t="shared" si="181"/>
        <v>0</v>
      </c>
      <c r="W656" s="6" t="b">
        <f t="shared" si="182"/>
        <v>0</v>
      </c>
      <c r="X656" s="6" t="b">
        <f t="shared" si="183"/>
        <v>0</v>
      </c>
      <c r="Y656" s="6" t="b">
        <f t="shared" si="184"/>
        <v>0</v>
      </c>
      <c r="Z656" s="6" t="b">
        <f t="shared" si="185"/>
        <v>0</v>
      </c>
      <c r="AA656" s="6" t="b">
        <f t="shared" si="186"/>
        <v>0</v>
      </c>
      <c r="AB656" s="6" t="b">
        <f t="shared" si="187"/>
        <v>0</v>
      </c>
      <c r="AC656" s="6" t="b">
        <f t="shared" si="188"/>
        <v>0</v>
      </c>
      <c r="AD656" s="6" t="b">
        <f t="shared" si="189"/>
        <v>0</v>
      </c>
      <c r="AE656" s="6" t="b">
        <f>IF(Q656,IF(AND(LEN(O656)=7,COUNTIF(集荷不可!$A:$A,O656)=0),FALSE,TRUE),FALSE)</f>
        <v>0</v>
      </c>
      <c r="AF656" s="6" t="b">
        <f t="shared" si="190"/>
        <v>0</v>
      </c>
      <c r="AG656" s="6" t="b">
        <f t="shared" si="191"/>
        <v>0</v>
      </c>
    </row>
    <row r="657" spans="1:33" x14ac:dyDescent="0.45">
      <c r="A657" s="8"/>
      <c r="B657" s="8"/>
      <c r="C657" s="9"/>
      <c r="D657" s="9"/>
      <c r="E657" s="18"/>
      <c r="F657" s="8"/>
      <c r="G657" s="10"/>
      <c r="H657" s="10"/>
      <c r="I657" s="10"/>
      <c r="J657" s="11"/>
      <c r="K657" s="13"/>
      <c r="L657" s="14"/>
      <c r="M657" s="14"/>
      <c r="N657" s="10"/>
      <c r="O657" s="6" t="str">
        <f t="shared" si="192"/>
        <v/>
      </c>
      <c r="P657" s="6" t="str">
        <f t="shared" si="193"/>
        <v/>
      </c>
      <c r="Q657" s="6" t="b">
        <f t="shared" si="177"/>
        <v>0</v>
      </c>
      <c r="R657" s="6" t="b" cm="1">
        <f t="array" ref="R657">CheckIzonMoji(A657)</f>
        <v>0</v>
      </c>
      <c r="S657" s="6" t="b">
        <f t="shared" si="178"/>
        <v>0</v>
      </c>
      <c r="T657" s="6" t="b">
        <f t="shared" si="179"/>
        <v>0</v>
      </c>
      <c r="U657" s="6" t="b">
        <f t="shared" si="180"/>
        <v>0</v>
      </c>
      <c r="V657" s="6" t="b">
        <f t="shared" si="181"/>
        <v>0</v>
      </c>
      <c r="W657" s="6" t="b">
        <f t="shared" si="182"/>
        <v>0</v>
      </c>
      <c r="X657" s="6" t="b">
        <f t="shared" si="183"/>
        <v>0</v>
      </c>
      <c r="Y657" s="6" t="b">
        <f t="shared" si="184"/>
        <v>0</v>
      </c>
      <c r="Z657" s="6" t="b">
        <f t="shared" si="185"/>
        <v>0</v>
      </c>
      <c r="AA657" s="6" t="b">
        <f t="shared" si="186"/>
        <v>0</v>
      </c>
      <c r="AB657" s="6" t="b">
        <f t="shared" si="187"/>
        <v>0</v>
      </c>
      <c r="AC657" s="6" t="b">
        <f t="shared" si="188"/>
        <v>0</v>
      </c>
      <c r="AD657" s="6" t="b">
        <f t="shared" si="189"/>
        <v>0</v>
      </c>
      <c r="AE657" s="6" t="b">
        <f>IF(Q657,IF(AND(LEN(O657)=7,COUNTIF(集荷不可!$A:$A,O657)=0),FALSE,TRUE),FALSE)</f>
        <v>0</v>
      </c>
      <c r="AF657" s="6" t="b">
        <f t="shared" si="190"/>
        <v>0</v>
      </c>
      <c r="AG657" s="6" t="b">
        <f t="shared" si="191"/>
        <v>0</v>
      </c>
    </row>
    <row r="658" spans="1:33" x14ac:dyDescent="0.45">
      <c r="A658" s="8"/>
      <c r="B658" s="8"/>
      <c r="C658" s="9"/>
      <c r="D658" s="9"/>
      <c r="E658" s="18"/>
      <c r="F658" s="8"/>
      <c r="G658" s="10"/>
      <c r="H658" s="10"/>
      <c r="I658" s="10"/>
      <c r="J658" s="11"/>
      <c r="K658" s="13"/>
      <c r="L658" s="14"/>
      <c r="M658" s="14"/>
      <c r="N658" s="10"/>
      <c r="O658" s="6" t="str">
        <f t="shared" si="192"/>
        <v/>
      </c>
      <c r="P658" s="6" t="str">
        <f t="shared" si="193"/>
        <v/>
      </c>
      <c r="Q658" s="6" t="b">
        <f t="shared" si="177"/>
        <v>0</v>
      </c>
      <c r="R658" s="6" t="b" cm="1">
        <f t="array" ref="R658">CheckIzonMoji(A658)</f>
        <v>0</v>
      </c>
      <c r="S658" s="6" t="b">
        <f t="shared" si="178"/>
        <v>0</v>
      </c>
      <c r="T658" s="6" t="b">
        <f t="shared" si="179"/>
        <v>0</v>
      </c>
      <c r="U658" s="6" t="b">
        <f t="shared" si="180"/>
        <v>0</v>
      </c>
      <c r="V658" s="6" t="b">
        <f t="shared" si="181"/>
        <v>0</v>
      </c>
      <c r="W658" s="6" t="b">
        <f t="shared" si="182"/>
        <v>0</v>
      </c>
      <c r="X658" s="6" t="b">
        <f t="shared" si="183"/>
        <v>0</v>
      </c>
      <c r="Y658" s="6" t="b">
        <f t="shared" si="184"/>
        <v>0</v>
      </c>
      <c r="Z658" s="6" t="b">
        <f t="shared" si="185"/>
        <v>0</v>
      </c>
      <c r="AA658" s="6" t="b">
        <f t="shared" si="186"/>
        <v>0</v>
      </c>
      <c r="AB658" s="6" t="b">
        <f t="shared" si="187"/>
        <v>0</v>
      </c>
      <c r="AC658" s="6" t="b">
        <f t="shared" si="188"/>
        <v>0</v>
      </c>
      <c r="AD658" s="6" t="b">
        <f t="shared" si="189"/>
        <v>0</v>
      </c>
      <c r="AE658" s="6" t="b">
        <f>IF(Q658,IF(AND(LEN(O658)=7,COUNTIF(集荷不可!$A:$A,O658)=0),FALSE,TRUE),FALSE)</f>
        <v>0</v>
      </c>
      <c r="AF658" s="6" t="b">
        <f t="shared" si="190"/>
        <v>0</v>
      </c>
      <c r="AG658" s="6" t="b">
        <f t="shared" si="191"/>
        <v>0</v>
      </c>
    </row>
    <row r="659" spans="1:33" x14ac:dyDescent="0.45">
      <c r="A659" s="8"/>
      <c r="B659" s="8"/>
      <c r="C659" s="9"/>
      <c r="D659" s="9"/>
      <c r="E659" s="18"/>
      <c r="F659" s="8"/>
      <c r="G659" s="10"/>
      <c r="H659" s="10"/>
      <c r="I659" s="10"/>
      <c r="J659" s="11"/>
      <c r="K659" s="13"/>
      <c r="L659" s="14"/>
      <c r="M659" s="14"/>
      <c r="N659" s="10"/>
      <c r="O659" s="6" t="str">
        <f t="shared" si="192"/>
        <v/>
      </c>
      <c r="P659" s="6" t="str">
        <f t="shared" si="193"/>
        <v/>
      </c>
      <c r="Q659" s="6" t="b">
        <f t="shared" si="177"/>
        <v>0</v>
      </c>
      <c r="R659" s="6" t="b" cm="1">
        <f t="array" ref="R659">CheckIzonMoji(A659)</f>
        <v>0</v>
      </c>
      <c r="S659" s="6" t="b">
        <f t="shared" si="178"/>
        <v>0</v>
      </c>
      <c r="T659" s="6" t="b">
        <f t="shared" si="179"/>
        <v>0</v>
      </c>
      <c r="U659" s="6" t="b">
        <f t="shared" si="180"/>
        <v>0</v>
      </c>
      <c r="V659" s="6" t="b">
        <f t="shared" si="181"/>
        <v>0</v>
      </c>
      <c r="W659" s="6" t="b">
        <f t="shared" si="182"/>
        <v>0</v>
      </c>
      <c r="X659" s="6" t="b">
        <f t="shared" si="183"/>
        <v>0</v>
      </c>
      <c r="Y659" s="6" t="b">
        <f t="shared" si="184"/>
        <v>0</v>
      </c>
      <c r="Z659" s="6" t="b">
        <f t="shared" si="185"/>
        <v>0</v>
      </c>
      <c r="AA659" s="6" t="b">
        <f t="shared" si="186"/>
        <v>0</v>
      </c>
      <c r="AB659" s="6" t="b">
        <f t="shared" si="187"/>
        <v>0</v>
      </c>
      <c r="AC659" s="6" t="b">
        <f t="shared" si="188"/>
        <v>0</v>
      </c>
      <c r="AD659" s="6" t="b">
        <f t="shared" si="189"/>
        <v>0</v>
      </c>
      <c r="AE659" s="6" t="b">
        <f>IF(Q659,IF(AND(LEN(O659)=7,COUNTIF(集荷不可!$A:$A,O659)=0),FALSE,TRUE),FALSE)</f>
        <v>0</v>
      </c>
      <c r="AF659" s="6" t="b">
        <f t="shared" si="190"/>
        <v>0</v>
      </c>
      <c r="AG659" s="6" t="b">
        <f t="shared" si="191"/>
        <v>0</v>
      </c>
    </row>
    <row r="660" spans="1:33" x14ac:dyDescent="0.45">
      <c r="A660" s="8"/>
      <c r="B660" s="8"/>
      <c r="C660" s="9"/>
      <c r="D660" s="9"/>
      <c r="E660" s="18"/>
      <c r="F660" s="8"/>
      <c r="G660" s="10"/>
      <c r="H660" s="10"/>
      <c r="I660" s="10"/>
      <c r="J660" s="11"/>
      <c r="K660" s="13"/>
      <c r="L660" s="14"/>
      <c r="M660" s="14"/>
      <c r="N660" s="10"/>
      <c r="O660" s="6" t="str">
        <f t="shared" si="192"/>
        <v/>
      </c>
      <c r="P660" s="6" t="str">
        <f t="shared" si="193"/>
        <v/>
      </c>
      <c r="Q660" s="6" t="b">
        <f t="shared" si="177"/>
        <v>0</v>
      </c>
      <c r="R660" s="6" t="b" cm="1">
        <f t="array" ref="R660">CheckIzonMoji(A660)</f>
        <v>0</v>
      </c>
      <c r="S660" s="6" t="b">
        <f t="shared" si="178"/>
        <v>0</v>
      </c>
      <c r="T660" s="6" t="b">
        <f t="shared" si="179"/>
        <v>0</v>
      </c>
      <c r="U660" s="6" t="b">
        <f t="shared" si="180"/>
        <v>0</v>
      </c>
      <c r="V660" s="6" t="b">
        <f t="shared" si="181"/>
        <v>0</v>
      </c>
      <c r="W660" s="6" t="b">
        <f t="shared" si="182"/>
        <v>0</v>
      </c>
      <c r="X660" s="6" t="b">
        <f t="shared" si="183"/>
        <v>0</v>
      </c>
      <c r="Y660" s="6" t="b">
        <f t="shared" si="184"/>
        <v>0</v>
      </c>
      <c r="Z660" s="6" t="b">
        <f t="shared" si="185"/>
        <v>0</v>
      </c>
      <c r="AA660" s="6" t="b">
        <f t="shared" si="186"/>
        <v>0</v>
      </c>
      <c r="AB660" s="6" t="b">
        <f t="shared" si="187"/>
        <v>0</v>
      </c>
      <c r="AC660" s="6" t="b">
        <f t="shared" si="188"/>
        <v>0</v>
      </c>
      <c r="AD660" s="6" t="b">
        <f t="shared" si="189"/>
        <v>0</v>
      </c>
      <c r="AE660" s="6" t="b">
        <f>IF(Q660,IF(AND(LEN(O660)=7,COUNTIF(集荷不可!$A:$A,O660)=0),FALSE,TRUE),FALSE)</f>
        <v>0</v>
      </c>
      <c r="AF660" s="6" t="b">
        <f t="shared" si="190"/>
        <v>0</v>
      </c>
      <c r="AG660" s="6" t="b">
        <f t="shared" si="191"/>
        <v>0</v>
      </c>
    </row>
    <row r="661" spans="1:33" x14ac:dyDescent="0.45">
      <c r="A661" s="8"/>
      <c r="B661" s="8"/>
      <c r="C661" s="9"/>
      <c r="D661" s="9"/>
      <c r="E661" s="18"/>
      <c r="F661" s="8"/>
      <c r="G661" s="10"/>
      <c r="H661" s="10"/>
      <c r="I661" s="10"/>
      <c r="J661" s="11"/>
      <c r="K661" s="13"/>
      <c r="L661" s="14"/>
      <c r="M661" s="14"/>
      <c r="N661" s="10"/>
      <c r="O661" s="6" t="str">
        <f t="shared" si="192"/>
        <v/>
      </c>
      <c r="P661" s="6" t="str">
        <f t="shared" si="193"/>
        <v/>
      </c>
      <c r="Q661" s="6" t="b">
        <f t="shared" si="177"/>
        <v>0</v>
      </c>
      <c r="R661" s="6" t="b" cm="1">
        <f t="array" ref="R661">CheckIzonMoji(A661)</f>
        <v>0</v>
      </c>
      <c r="S661" s="6" t="b">
        <f t="shared" si="178"/>
        <v>0</v>
      </c>
      <c r="T661" s="6" t="b">
        <f t="shared" si="179"/>
        <v>0</v>
      </c>
      <c r="U661" s="6" t="b">
        <f t="shared" si="180"/>
        <v>0</v>
      </c>
      <c r="V661" s="6" t="b">
        <f t="shared" si="181"/>
        <v>0</v>
      </c>
      <c r="W661" s="6" t="b">
        <f t="shared" si="182"/>
        <v>0</v>
      </c>
      <c r="X661" s="6" t="b">
        <f t="shared" si="183"/>
        <v>0</v>
      </c>
      <c r="Y661" s="6" t="b">
        <f t="shared" si="184"/>
        <v>0</v>
      </c>
      <c r="Z661" s="6" t="b">
        <f t="shared" si="185"/>
        <v>0</v>
      </c>
      <c r="AA661" s="6" t="b">
        <f t="shared" si="186"/>
        <v>0</v>
      </c>
      <c r="AB661" s="6" t="b">
        <f t="shared" si="187"/>
        <v>0</v>
      </c>
      <c r="AC661" s="6" t="b">
        <f t="shared" si="188"/>
        <v>0</v>
      </c>
      <c r="AD661" s="6" t="b">
        <f t="shared" si="189"/>
        <v>0</v>
      </c>
      <c r="AE661" s="6" t="b">
        <f>IF(Q661,IF(AND(LEN(O661)=7,COUNTIF(集荷不可!$A:$A,O661)=0),FALSE,TRUE),FALSE)</f>
        <v>0</v>
      </c>
      <c r="AF661" s="6" t="b">
        <f t="shared" si="190"/>
        <v>0</v>
      </c>
      <c r="AG661" s="6" t="b">
        <f t="shared" si="191"/>
        <v>0</v>
      </c>
    </row>
    <row r="662" spans="1:33" x14ac:dyDescent="0.45">
      <c r="A662" s="8"/>
      <c r="B662" s="8"/>
      <c r="C662" s="9"/>
      <c r="D662" s="9"/>
      <c r="E662" s="18"/>
      <c r="F662" s="8"/>
      <c r="G662" s="10"/>
      <c r="H662" s="10"/>
      <c r="I662" s="10"/>
      <c r="J662" s="11"/>
      <c r="K662" s="13"/>
      <c r="L662" s="14"/>
      <c r="M662" s="14"/>
      <c r="N662" s="10"/>
      <c r="O662" s="6" t="str">
        <f t="shared" si="192"/>
        <v/>
      </c>
      <c r="P662" s="6" t="str">
        <f t="shared" si="193"/>
        <v/>
      </c>
      <c r="Q662" s="6" t="b">
        <f t="shared" si="177"/>
        <v>0</v>
      </c>
      <c r="R662" s="6" t="b" cm="1">
        <f t="array" ref="R662">CheckIzonMoji(A662)</f>
        <v>0</v>
      </c>
      <c r="S662" s="6" t="b">
        <f t="shared" si="178"/>
        <v>0</v>
      </c>
      <c r="T662" s="6" t="b">
        <f t="shared" si="179"/>
        <v>0</v>
      </c>
      <c r="U662" s="6" t="b">
        <f t="shared" si="180"/>
        <v>0</v>
      </c>
      <c r="V662" s="6" t="b">
        <f t="shared" si="181"/>
        <v>0</v>
      </c>
      <c r="W662" s="6" t="b">
        <f t="shared" si="182"/>
        <v>0</v>
      </c>
      <c r="X662" s="6" t="b">
        <f t="shared" si="183"/>
        <v>0</v>
      </c>
      <c r="Y662" s="6" t="b">
        <f t="shared" si="184"/>
        <v>0</v>
      </c>
      <c r="Z662" s="6" t="b">
        <f t="shared" si="185"/>
        <v>0</v>
      </c>
      <c r="AA662" s="6" t="b">
        <f t="shared" si="186"/>
        <v>0</v>
      </c>
      <c r="AB662" s="6" t="b">
        <f t="shared" si="187"/>
        <v>0</v>
      </c>
      <c r="AC662" s="6" t="b">
        <f t="shared" si="188"/>
        <v>0</v>
      </c>
      <c r="AD662" s="6" t="b">
        <f t="shared" si="189"/>
        <v>0</v>
      </c>
      <c r="AE662" s="6" t="b">
        <f>IF(Q662,IF(AND(LEN(O662)=7,COUNTIF(集荷不可!$A:$A,O662)=0),FALSE,TRUE),FALSE)</f>
        <v>0</v>
      </c>
      <c r="AF662" s="6" t="b">
        <f t="shared" si="190"/>
        <v>0</v>
      </c>
      <c r="AG662" s="6" t="b">
        <f t="shared" si="191"/>
        <v>0</v>
      </c>
    </row>
    <row r="663" spans="1:33" x14ac:dyDescent="0.45">
      <c r="A663" s="8"/>
      <c r="B663" s="8"/>
      <c r="C663" s="9"/>
      <c r="D663" s="9"/>
      <c r="E663" s="18"/>
      <c r="F663" s="8"/>
      <c r="G663" s="10"/>
      <c r="H663" s="10"/>
      <c r="I663" s="10"/>
      <c r="J663" s="11"/>
      <c r="K663" s="13"/>
      <c r="L663" s="14"/>
      <c r="M663" s="14"/>
      <c r="N663" s="10"/>
      <c r="O663" s="6" t="str">
        <f t="shared" si="192"/>
        <v/>
      </c>
      <c r="P663" s="6" t="str">
        <f t="shared" si="193"/>
        <v/>
      </c>
      <c r="Q663" s="6" t="b">
        <f t="shared" si="177"/>
        <v>0</v>
      </c>
      <c r="R663" s="6" t="b" cm="1">
        <f t="array" ref="R663">CheckIzonMoji(A663)</f>
        <v>0</v>
      </c>
      <c r="S663" s="6" t="b">
        <f t="shared" si="178"/>
        <v>0</v>
      </c>
      <c r="T663" s="6" t="b">
        <f t="shared" si="179"/>
        <v>0</v>
      </c>
      <c r="U663" s="6" t="b">
        <f t="shared" si="180"/>
        <v>0</v>
      </c>
      <c r="V663" s="6" t="b">
        <f t="shared" si="181"/>
        <v>0</v>
      </c>
      <c r="W663" s="6" t="b">
        <f t="shared" si="182"/>
        <v>0</v>
      </c>
      <c r="X663" s="6" t="b">
        <f t="shared" si="183"/>
        <v>0</v>
      </c>
      <c r="Y663" s="6" t="b">
        <f t="shared" si="184"/>
        <v>0</v>
      </c>
      <c r="Z663" s="6" t="b">
        <f t="shared" si="185"/>
        <v>0</v>
      </c>
      <c r="AA663" s="6" t="b">
        <f t="shared" si="186"/>
        <v>0</v>
      </c>
      <c r="AB663" s="6" t="b">
        <f t="shared" si="187"/>
        <v>0</v>
      </c>
      <c r="AC663" s="6" t="b">
        <f t="shared" si="188"/>
        <v>0</v>
      </c>
      <c r="AD663" s="6" t="b">
        <f t="shared" si="189"/>
        <v>0</v>
      </c>
      <c r="AE663" s="6" t="b">
        <f>IF(Q663,IF(AND(LEN(O663)=7,COUNTIF(集荷不可!$A:$A,O663)=0),FALSE,TRUE),FALSE)</f>
        <v>0</v>
      </c>
      <c r="AF663" s="6" t="b">
        <f t="shared" si="190"/>
        <v>0</v>
      </c>
      <c r="AG663" s="6" t="b">
        <f t="shared" si="191"/>
        <v>0</v>
      </c>
    </row>
    <row r="664" spans="1:33" x14ac:dyDescent="0.45">
      <c r="A664" s="8"/>
      <c r="B664" s="8"/>
      <c r="C664" s="9"/>
      <c r="D664" s="9"/>
      <c r="E664" s="18"/>
      <c r="F664" s="8"/>
      <c r="G664" s="10"/>
      <c r="H664" s="10"/>
      <c r="I664" s="10"/>
      <c r="J664" s="11"/>
      <c r="K664" s="13"/>
      <c r="L664" s="14"/>
      <c r="M664" s="14"/>
      <c r="N664" s="10"/>
      <c r="O664" s="6" t="str">
        <f t="shared" si="192"/>
        <v/>
      </c>
      <c r="P664" s="6" t="str">
        <f t="shared" si="193"/>
        <v/>
      </c>
      <c r="Q664" s="6" t="b">
        <f t="shared" si="177"/>
        <v>0</v>
      </c>
      <c r="R664" s="6" t="b" cm="1">
        <f t="array" ref="R664">CheckIzonMoji(A664)</f>
        <v>0</v>
      </c>
      <c r="S664" s="6" t="b">
        <f t="shared" si="178"/>
        <v>0</v>
      </c>
      <c r="T664" s="6" t="b">
        <f t="shared" si="179"/>
        <v>0</v>
      </c>
      <c r="U664" s="6" t="b">
        <f t="shared" si="180"/>
        <v>0</v>
      </c>
      <c r="V664" s="6" t="b">
        <f t="shared" si="181"/>
        <v>0</v>
      </c>
      <c r="W664" s="6" t="b">
        <f t="shared" si="182"/>
        <v>0</v>
      </c>
      <c r="X664" s="6" t="b">
        <f t="shared" si="183"/>
        <v>0</v>
      </c>
      <c r="Y664" s="6" t="b">
        <f t="shared" si="184"/>
        <v>0</v>
      </c>
      <c r="Z664" s="6" t="b">
        <f t="shared" si="185"/>
        <v>0</v>
      </c>
      <c r="AA664" s="6" t="b">
        <f t="shared" si="186"/>
        <v>0</v>
      </c>
      <c r="AB664" s="6" t="b">
        <f t="shared" si="187"/>
        <v>0</v>
      </c>
      <c r="AC664" s="6" t="b">
        <f t="shared" si="188"/>
        <v>0</v>
      </c>
      <c r="AD664" s="6" t="b">
        <f t="shared" si="189"/>
        <v>0</v>
      </c>
      <c r="AE664" s="6" t="b">
        <f>IF(Q664,IF(AND(LEN(O664)=7,COUNTIF(集荷不可!$A:$A,O664)=0),FALSE,TRUE),FALSE)</f>
        <v>0</v>
      </c>
      <c r="AF664" s="6" t="b">
        <f t="shared" si="190"/>
        <v>0</v>
      </c>
      <c r="AG664" s="6" t="b">
        <f t="shared" si="191"/>
        <v>0</v>
      </c>
    </row>
    <row r="665" spans="1:33" x14ac:dyDescent="0.45">
      <c r="A665" s="8"/>
      <c r="B665" s="8"/>
      <c r="C665" s="9"/>
      <c r="D665" s="9"/>
      <c r="E665" s="18"/>
      <c r="F665" s="8"/>
      <c r="G665" s="10"/>
      <c r="H665" s="10"/>
      <c r="I665" s="10"/>
      <c r="J665" s="11"/>
      <c r="K665" s="13"/>
      <c r="L665" s="14"/>
      <c r="M665" s="14"/>
      <c r="N665" s="10"/>
      <c r="O665" s="6" t="str">
        <f t="shared" si="192"/>
        <v/>
      </c>
      <c r="P665" s="6" t="str">
        <f t="shared" si="193"/>
        <v/>
      </c>
      <c r="Q665" s="6" t="b">
        <f t="shared" si="177"/>
        <v>0</v>
      </c>
      <c r="R665" s="6" t="b" cm="1">
        <f t="array" ref="R665">CheckIzonMoji(A665)</f>
        <v>0</v>
      </c>
      <c r="S665" s="6" t="b">
        <f t="shared" si="178"/>
        <v>0</v>
      </c>
      <c r="T665" s="6" t="b">
        <f t="shared" si="179"/>
        <v>0</v>
      </c>
      <c r="U665" s="6" t="b">
        <f t="shared" si="180"/>
        <v>0</v>
      </c>
      <c r="V665" s="6" t="b">
        <f t="shared" si="181"/>
        <v>0</v>
      </c>
      <c r="W665" s="6" t="b">
        <f t="shared" si="182"/>
        <v>0</v>
      </c>
      <c r="X665" s="6" t="b">
        <f t="shared" si="183"/>
        <v>0</v>
      </c>
      <c r="Y665" s="6" t="b">
        <f t="shared" si="184"/>
        <v>0</v>
      </c>
      <c r="Z665" s="6" t="b">
        <f t="shared" si="185"/>
        <v>0</v>
      </c>
      <c r="AA665" s="6" t="b">
        <f t="shared" si="186"/>
        <v>0</v>
      </c>
      <c r="AB665" s="6" t="b">
        <f t="shared" si="187"/>
        <v>0</v>
      </c>
      <c r="AC665" s="6" t="b">
        <f t="shared" si="188"/>
        <v>0</v>
      </c>
      <c r="AD665" s="6" t="b">
        <f t="shared" si="189"/>
        <v>0</v>
      </c>
      <c r="AE665" s="6" t="b">
        <f>IF(Q665,IF(AND(LEN(O665)=7,COUNTIF(集荷不可!$A:$A,O665)=0),FALSE,TRUE),FALSE)</f>
        <v>0</v>
      </c>
      <c r="AF665" s="6" t="b">
        <f t="shared" si="190"/>
        <v>0</v>
      </c>
      <c r="AG665" s="6" t="b">
        <f t="shared" si="191"/>
        <v>0</v>
      </c>
    </row>
    <row r="666" spans="1:33" x14ac:dyDescent="0.45">
      <c r="A666" s="8"/>
      <c r="B666" s="8"/>
      <c r="C666" s="9"/>
      <c r="D666" s="9"/>
      <c r="E666" s="18"/>
      <c r="F666" s="8"/>
      <c r="G666" s="10"/>
      <c r="H666" s="10"/>
      <c r="I666" s="10"/>
      <c r="J666" s="11"/>
      <c r="K666" s="13"/>
      <c r="L666" s="14"/>
      <c r="M666" s="14"/>
      <c r="N666" s="10"/>
      <c r="O666" s="6" t="str">
        <f t="shared" si="192"/>
        <v/>
      </c>
      <c r="P666" s="6" t="str">
        <f t="shared" si="193"/>
        <v/>
      </c>
      <c r="Q666" s="6" t="b">
        <f t="shared" si="177"/>
        <v>0</v>
      </c>
      <c r="R666" s="6" t="b" cm="1">
        <f t="array" ref="R666">CheckIzonMoji(A666)</f>
        <v>0</v>
      </c>
      <c r="S666" s="6" t="b">
        <f t="shared" si="178"/>
        <v>0</v>
      </c>
      <c r="T666" s="6" t="b">
        <f t="shared" si="179"/>
        <v>0</v>
      </c>
      <c r="U666" s="6" t="b">
        <f t="shared" si="180"/>
        <v>0</v>
      </c>
      <c r="V666" s="6" t="b">
        <f t="shared" si="181"/>
        <v>0</v>
      </c>
      <c r="W666" s="6" t="b">
        <f t="shared" si="182"/>
        <v>0</v>
      </c>
      <c r="X666" s="6" t="b">
        <f t="shared" si="183"/>
        <v>0</v>
      </c>
      <c r="Y666" s="6" t="b">
        <f t="shared" si="184"/>
        <v>0</v>
      </c>
      <c r="Z666" s="6" t="b">
        <f t="shared" si="185"/>
        <v>0</v>
      </c>
      <c r="AA666" s="6" t="b">
        <f t="shared" si="186"/>
        <v>0</v>
      </c>
      <c r="AB666" s="6" t="b">
        <f t="shared" si="187"/>
        <v>0</v>
      </c>
      <c r="AC666" s="6" t="b">
        <f t="shared" si="188"/>
        <v>0</v>
      </c>
      <c r="AD666" s="6" t="b">
        <f t="shared" si="189"/>
        <v>0</v>
      </c>
      <c r="AE666" s="6" t="b">
        <f>IF(Q666,IF(AND(LEN(O666)=7,COUNTIF(集荷不可!$A:$A,O666)=0),FALSE,TRUE),FALSE)</f>
        <v>0</v>
      </c>
      <c r="AF666" s="6" t="b">
        <f t="shared" si="190"/>
        <v>0</v>
      </c>
      <c r="AG666" s="6" t="b">
        <f t="shared" si="191"/>
        <v>0</v>
      </c>
    </row>
    <row r="667" spans="1:33" x14ac:dyDescent="0.45">
      <c r="A667" s="8"/>
      <c r="B667" s="8"/>
      <c r="C667" s="9"/>
      <c r="D667" s="9"/>
      <c r="E667" s="18"/>
      <c r="F667" s="8"/>
      <c r="G667" s="10"/>
      <c r="H667" s="10"/>
      <c r="I667" s="10"/>
      <c r="J667" s="11"/>
      <c r="K667" s="13"/>
      <c r="L667" s="14"/>
      <c r="M667" s="14"/>
      <c r="N667" s="10"/>
      <c r="O667" s="6" t="str">
        <f t="shared" si="192"/>
        <v/>
      </c>
      <c r="P667" s="6" t="str">
        <f t="shared" si="193"/>
        <v/>
      </c>
      <c r="Q667" s="6" t="b">
        <f t="shared" si="177"/>
        <v>0</v>
      </c>
      <c r="R667" s="6" t="b" cm="1">
        <f t="array" ref="R667">CheckIzonMoji(A667)</f>
        <v>0</v>
      </c>
      <c r="S667" s="6" t="b">
        <f t="shared" si="178"/>
        <v>0</v>
      </c>
      <c r="T667" s="6" t="b">
        <f t="shared" si="179"/>
        <v>0</v>
      </c>
      <c r="U667" s="6" t="b">
        <f t="shared" si="180"/>
        <v>0</v>
      </c>
      <c r="V667" s="6" t="b">
        <f t="shared" si="181"/>
        <v>0</v>
      </c>
      <c r="W667" s="6" t="b">
        <f t="shared" si="182"/>
        <v>0</v>
      </c>
      <c r="X667" s="6" t="b">
        <f t="shared" si="183"/>
        <v>0</v>
      </c>
      <c r="Y667" s="6" t="b">
        <f t="shared" si="184"/>
        <v>0</v>
      </c>
      <c r="Z667" s="6" t="b">
        <f t="shared" si="185"/>
        <v>0</v>
      </c>
      <c r="AA667" s="6" t="b">
        <f t="shared" si="186"/>
        <v>0</v>
      </c>
      <c r="AB667" s="6" t="b">
        <f t="shared" si="187"/>
        <v>0</v>
      </c>
      <c r="AC667" s="6" t="b">
        <f t="shared" si="188"/>
        <v>0</v>
      </c>
      <c r="AD667" s="6" t="b">
        <f t="shared" si="189"/>
        <v>0</v>
      </c>
      <c r="AE667" s="6" t="b">
        <f>IF(Q667,IF(AND(LEN(O667)=7,COUNTIF(集荷不可!$A:$A,O667)=0),FALSE,TRUE),FALSE)</f>
        <v>0</v>
      </c>
      <c r="AF667" s="6" t="b">
        <f t="shared" si="190"/>
        <v>0</v>
      </c>
      <c r="AG667" s="6" t="b">
        <f t="shared" si="191"/>
        <v>0</v>
      </c>
    </row>
    <row r="668" spans="1:33" x14ac:dyDescent="0.45">
      <c r="A668" s="8"/>
      <c r="B668" s="8"/>
      <c r="C668" s="9"/>
      <c r="D668" s="9"/>
      <c r="E668" s="18"/>
      <c r="F668" s="8"/>
      <c r="G668" s="10"/>
      <c r="H668" s="10"/>
      <c r="I668" s="10"/>
      <c r="J668" s="11"/>
      <c r="K668" s="13"/>
      <c r="L668" s="14"/>
      <c r="M668" s="14"/>
      <c r="N668" s="10"/>
      <c r="O668" s="6" t="str">
        <f t="shared" si="192"/>
        <v/>
      </c>
      <c r="P668" s="6" t="str">
        <f t="shared" si="193"/>
        <v/>
      </c>
      <c r="Q668" s="6" t="b">
        <f t="shared" si="177"/>
        <v>0</v>
      </c>
      <c r="R668" s="6" t="b" cm="1">
        <f t="array" ref="R668">CheckIzonMoji(A668)</f>
        <v>0</v>
      </c>
      <c r="S668" s="6" t="b">
        <f t="shared" si="178"/>
        <v>0</v>
      </c>
      <c r="T668" s="6" t="b">
        <f t="shared" si="179"/>
        <v>0</v>
      </c>
      <c r="U668" s="6" t="b">
        <f t="shared" si="180"/>
        <v>0</v>
      </c>
      <c r="V668" s="6" t="b">
        <f t="shared" si="181"/>
        <v>0</v>
      </c>
      <c r="W668" s="6" t="b">
        <f t="shared" si="182"/>
        <v>0</v>
      </c>
      <c r="X668" s="6" t="b">
        <f t="shared" si="183"/>
        <v>0</v>
      </c>
      <c r="Y668" s="6" t="b">
        <f t="shared" si="184"/>
        <v>0</v>
      </c>
      <c r="Z668" s="6" t="b">
        <f t="shared" si="185"/>
        <v>0</v>
      </c>
      <c r="AA668" s="6" t="b">
        <f t="shared" si="186"/>
        <v>0</v>
      </c>
      <c r="AB668" s="6" t="b">
        <f t="shared" si="187"/>
        <v>0</v>
      </c>
      <c r="AC668" s="6" t="b">
        <f t="shared" si="188"/>
        <v>0</v>
      </c>
      <c r="AD668" s="6" t="b">
        <f t="shared" si="189"/>
        <v>0</v>
      </c>
      <c r="AE668" s="6" t="b">
        <f>IF(Q668,IF(AND(LEN(O668)=7,COUNTIF(集荷不可!$A:$A,O668)=0),FALSE,TRUE),FALSE)</f>
        <v>0</v>
      </c>
      <c r="AF668" s="6" t="b">
        <f t="shared" si="190"/>
        <v>0</v>
      </c>
      <c r="AG668" s="6" t="b">
        <f t="shared" si="191"/>
        <v>0</v>
      </c>
    </row>
    <row r="669" spans="1:33" x14ac:dyDescent="0.45">
      <c r="A669" s="8"/>
      <c r="B669" s="8"/>
      <c r="C669" s="9"/>
      <c r="D669" s="9"/>
      <c r="E669" s="18"/>
      <c r="F669" s="8"/>
      <c r="G669" s="10"/>
      <c r="H669" s="10"/>
      <c r="I669" s="10"/>
      <c r="J669" s="11"/>
      <c r="K669" s="13"/>
      <c r="L669" s="14"/>
      <c r="M669" s="14"/>
      <c r="N669" s="10"/>
      <c r="O669" s="6" t="str">
        <f t="shared" si="192"/>
        <v/>
      </c>
      <c r="P669" s="6" t="str">
        <f t="shared" si="193"/>
        <v/>
      </c>
      <c r="Q669" s="6" t="b">
        <f t="shared" si="177"/>
        <v>0</v>
      </c>
      <c r="R669" s="6" t="b" cm="1">
        <f t="array" ref="R669">CheckIzonMoji(A669)</f>
        <v>0</v>
      </c>
      <c r="S669" s="6" t="b">
        <f t="shared" si="178"/>
        <v>0</v>
      </c>
      <c r="T669" s="6" t="b">
        <f t="shared" si="179"/>
        <v>0</v>
      </c>
      <c r="U669" s="6" t="b">
        <f t="shared" si="180"/>
        <v>0</v>
      </c>
      <c r="V669" s="6" t="b">
        <f t="shared" si="181"/>
        <v>0</v>
      </c>
      <c r="W669" s="6" t="b">
        <f t="shared" si="182"/>
        <v>0</v>
      </c>
      <c r="X669" s="6" t="b">
        <f t="shared" si="183"/>
        <v>0</v>
      </c>
      <c r="Y669" s="6" t="b">
        <f t="shared" si="184"/>
        <v>0</v>
      </c>
      <c r="Z669" s="6" t="b">
        <f t="shared" si="185"/>
        <v>0</v>
      </c>
      <c r="AA669" s="6" t="b">
        <f t="shared" si="186"/>
        <v>0</v>
      </c>
      <c r="AB669" s="6" t="b">
        <f t="shared" si="187"/>
        <v>0</v>
      </c>
      <c r="AC669" s="6" t="b">
        <f t="shared" si="188"/>
        <v>0</v>
      </c>
      <c r="AD669" s="6" t="b">
        <f t="shared" si="189"/>
        <v>0</v>
      </c>
      <c r="AE669" s="6" t="b">
        <f>IF(Q669,IF(AND(LEN(O669)=7,COUNTIF(集荷不可!$A:$A,O669)=0),FALSE,TRUE),FALSE)</f>
        <v>0</v>
      </c>
      <c r="AF669" s="6" t="b">
        <f t="shared" si="190"/>
        <v>0</v>
      </c>
      <c r="AG669" s="6" t="b">
        <f t="shared" si="191"/>
        <v>0</v>
      </c>
    </row>
    <row r="670" spans="1:33" x14ac:dyDescent="0.45">
      <c r="A670" s="8"/>
      <c r="B670" s="8"/>
      <c r="C670" s="9"/>
      <c r="D670" s="9"/>
      <c r="E670" s="18"/>
      <c r="F670" s="8"/>
      <c r="G670" s="10"/>
      <c r="H670" s="10"/>
      <c r="I670" s="10"/>
      <c r="J670" s="11"/>
      <c r="K670" s="13"/>
      <c r="L670" s="14"/>
      <c r="M670" s="14"/>
      <c r="N670" s="10"/>
      <c r="O670" s="6" t="str">
        <f t="shared" si="192"/>
        <v/>
      </c>
      <c r="P670" s="6" t="str">
        <f t="shared" si="193"/>
        <v/>
      </c>
      <c r="Q670" s="6" t="b">
        <f t="shared" si="177"/>
        <v>0</v>
      </c>
      <c r="R670" s="6" t="b" cm="1">
        <f t="array" ref="R670">CheckIzonMoji(A670)</f>
        <v>0</v>
      </c>
      <c r="S670" s="6" t="b">
        <f t="shared" si="178"/>
        <v>0</v>
      </c>
      <c r="T670" s="6" t="b">
        <f t="shared" si="179"/>
        <v>0</v>
      </c>
      <c r="U670" s="6" t="b">
        <f t="shared" si="180"/>
        <v>0</v>
      </c>
      <c r="V670" s="6" t="b">
        <f t="shared" si="181"/>
        <v>0</v>
      </c>
      <c r="W670" s="6" t="b">
        <f t="shared" si="182"/>
        <v>0</v>
      </c>
      <c r="X670" s="6" t="b">
        <f t="shared" si="183"/>
        <v>0</v>
      </c>
      <c r="Y670" s="6" t="b">
        <f t="shared" si="184"/>
        <v>0</v>
      </c>
      <c r="Z670" s="6" t="b">
        <f t="shared" si="185"/>
        <v>0</v>
      </c>
      <c r="AA670" s="6" t="b">
        <f t="shared" si="186"/>
        <v>0</v>
      </c>
      <c r="AB670" s="6" t="b">
        <f t="shared" si="187"/>
        <v>0</v>
      </c>
      <c r="AC670" s="6" t="b">
        <f t="shared" si="188"/>
        <v>0</v>
      </c>
      <c r="AD670" s="6" t="b">
        <f t="shared" si="189"/>
        <v>0</v>
      </c>
      <c r="AE670" s="6" t="b">
        <f>IF(Q670,IF(AND(LEN(O670)=7,COUNTIF(集荷不可!$A:$A,O670)=0),FALSE,TRUE),FALSE)</f>
        <v>0</v>
      </c>
      <c r="AF670" s="6" t="b">
        <f t="shared" si="190"/>
        <v>0</v>
      </c>
      <c r="AG670" s="6" t="b">
        <f t="shared" si="191"/>
        <v>0</v>
      </c>
    </row>
    <row r="671" spans="1:33" x14ac:dyDescent="0.45">
      <c r="A671" s="8"/>
      <c r="B671" s="8"/>
      <c r="C671" s="9"/>
      <c r="D671" s="9"/>
      <c r="E671" s="18"/>
      <c r="F671" s="8"/>
      <c r="G671" s="10"/>
      <c r="H671" s="10"/>
      <c r="I671" s="10"/>
      <c r="J671" s="11"/>
      <c r="K671" s="13"/>
      <c r="L671" s="14"/>
      <c r="M671" s="14"/>
      <c r="N671" s="10"/>
      <c r="O671" s="6" t="str">
        <f t="shared" si="192"/>
        <v/>
      </c>
      <c r="P671" s="6" t="str">
        <f t="shared" si="193"/>
        <v/>
      </c>
      <c r="Q671" s="6" t="b">
        <f t="shared" si="177"/>
        <v>0</v>
      </c>
      <c r="R671" s="6" t="b" cm="1">
        <f t="array" ref="R671">CheckIzonMoji(A671)</f>
        <v>0</v>
      </c>
      <c r="S671" s="6" t="b">
        <f t="shared" si="178"/>
        <v>0</v>
      </c>
      <c r="T671" s="6" t="b">
        <f t="shared" si="179"/>
        <v>0</v>
      </c>
      <c r="U671" s="6" t="b">
        <f t="shared" si="180"/>
        <v>0</v>
      </c>
      <c r="V671" s="6" t="b">
        <f t="shared" si="181"/>
        <v>0</v>
      </c>
      <c r="W671" s="6" t="b">
        <f t="shared" si="182"/>
        <v>0</v>
      </c>
      <c r="X671" s="6" t="b">
        <f t="shared" si="183"/>
        <v>0</v>
      </c>
      <c r="Y671" s="6" t="b">
        <f t="shared" si="184"/>
        <v>0</v>
      </c>
      <c r="Z671" s="6" t="b">
        <f t="shared" si="185"/>
        <v>0</v>
      </c>
      <c r="AA671" s="6" t="b">
        <f t="shared" si="186"/>
        <v>0</v>
      </c>
      <c r="AB671" s="6" t="b">
        <f t="shared" si="187"/>
        <v>0</v>
      </c>
      <c r="AC671" s="6" t="b">
        <f t="shared" si="188"/>
        <v>0</v>
      </c>
      <c r="AD671" s="6" t="b">
        <f t="shared" si="189"/>
        <v>0</v>
      </c>
      <c r="AE671" s="6" t="b">
        <f>IF(Q671,IF(AND(LEN(O671)=7,COUNTIF(集荷不可!$A:$A,O671)=0),FALSE,TRUE),FALSE)</f>
        <v>0</v>
      </c>
      <c r="AF671" s="6" t="b">
        <f t="shared" si="190"/>
        <v>0</v>
      </c>
      <c r="AG671" s="6" t="b">
        <f t="shared" si="191"/>
        <v>0</v>
      </c>
    </row>
    <row r="672" spans="1:33" x14ac:dyDescent="0.45">
      <c r="A672" s="8"/>
      <c r="B672" s="8"/>
      <c r="C672" s="9"/>
      <c r="D672" s="9"/>
      <c r="E672" s="18"/>
      <c r="F672" s="8"/>
      <c r="G672" s="10"/>
      <c r="H672" s="10"/>
      <c r="I672" s="10"/>
      <c r="J672" s="11"/>
      <c r="K672" s="13"/>
      <c r="L672" s="14"/>
      <c r="M672" s="14"/>
      <c r="N672" s="10"/>
      <c r="O672" s="6" t="str">
        <f t="shared" si="192"/>
        <v/>
      </c>
      <c r="P672" s="6" t="str">
        <f t="shared" si="193"/>
        <v/>
      </c>
      <c r="Q672" s="6" t="b">
        <f t="shared" si="177"/>
        <v>0</v>
      </c>
      <c r="R672" s="6" t="b" cm="1">
        <f t="array" ref="R672">CheckIzonMoji(A672)</f>
        <v>0</v>
      </c>
      <c r="S672" s="6" t="b">
        <f t="shared" si="178"/>
        <v>0</v>
      </c>
      <c r="T672" s="6" t="b">
        <f t="shared" si="179"/>
        <v>0</v>
      </c>
      <c r="U672" s="6" t="b">
        <f t="shared" si="180"/>
        <v>0</v>
      </c>
      <c r="V672" s="6" t="b">
        <f t="shared" si="181"/>
        <v>0</v>
      </c>
      <c r="W672" s="6" t="b">
        <f t="shared" si="182"/>
        <v>0</v>
      </c>
      <c r="X672" s="6" t="b">
        <f t="shared" si="183"/>
        <v>0</v>
      </c>
      <c r="Y672" s="6" t="b">
        <f t="shared" si="184"/>
        <v>0</v>
      </c>
      <c r="Z672" s="6" t="b">
        <f t="shared" si="185"/>
        <v>0</v>
      </c>
      <c r="AA672" s="6" t="b">
        <f t="shared" si="186"/>
        <v>0</v>
      </c>
      <c r="AB672" s="6" t="b">
        <f t="shared" si="187"/>
        <v>0</v>
      </c>
      <c r="AC672" s="6" t="b">
        <f t="shared" si="188"/>
        <v>0</v>
      </c>
      <c r="AD672" s="6" t="b">
        <f t="shared" si="189"/>
        <v>0</v>
      </c>
      <c r="AE672" s="6" t="b">
        <f>IF(Q672,IF(AND(LEN(O672)=7,COUNTIF(集荷不可!$A:$A,O672)=0),FALSE,TRUE),FALSE)</f>
        <v>0</v>
      </c>
      <c r="AF672" s="6" t="b">
        <f t="shared" si="190"/>
        <v>0</v>
      </c>
      <c r="AG672" s="6" t="b">
        <f t="shared" si="191"/>
        <v>0</v>
      </c>
    </row>
    <row r="673" spans="1:33" x14ac:dyDescent="0.45">
      <c r="A673" s="8"/>
      <c r="B673" s="8"/>
      <c r="C673" s="9"/>
      <c r="D673" s="9"/>
      <c r="E673" s="18"/>
      <c r="F673" s="8"/>
      <c r="G673" s="10"/>
      <c r="H673" s="10"/>
      <c r="I673" s="10"/>
      <c r="J673" s="11"/>
      <c r="K673" s="13"/>
      <c r="L673" s="14"/>
      <c r="M673" s="14"/>
      <c r="N673" s="10"/>
      <c r="O673" s="6" t="str">
        <f t="shared" si="192"/>
        <v/>
      </c>
      <c r="P673" s="6" t="str">
        <f t="shared" si="193"/>
        <v/>
      </c>
      <c r="Q673" s="6" t="b">
        <f t="shared" si="177"/>
        <v>0</v>
      </c>
      <c r="R673" s="6" t="b" cm="1">
        <f t="array" ref="R673">CheckIzonMoji(A673)</f>
        <v>0</v>
      </c>
      <c r="S673" s="6" t="b">
        <f t="shared" si="178"/>
        <v>0</v>
      </c>
      <c r="T673" s="6" t="b">
        <f t="shared" si="179"/>
        <v>0</v>
      </c>
      <c r="U673" s="6" t="b">
        <f t="shared" si="180"/>
        <v>0</v>
      </c>
      <c r="V673" s="6" t="b">
        <f t="shared" si="181"/>
        <v>0</v>
      </c>
      <c r="W673" s="6" t="b">
        <f t="shared" si="182"/>
        <v>0</v>
      </c>
      <c r="X673" s="6" t="b">
        <f t="shared" si="183"/>
        <v>0</v>
      </c>
      <c r="Y673" s="6" t="b">
        <f t="shared" si="184"/>
        <v>0</v>
      </c>
      <c r="Z673" s="6" t="b">
        <f t="shared" si="185"/>
        <v>0</v>
      </c>
      <c r="AA673" s="6" t="b">
        <f t="shared" si="186"/>
        <v>0</v>
      </c>
      <c r="AB673" s="6" t="b">
        <f t="shared" si="187"/>
        <v>0</v>
      </c>
      <c r="AC673" s="6" t="b">
        <f t="shared" si="188"/>
        <v>0</v>
      </c>
      <c r="AD673" s="6" t="b">
        <f t="shared" si="189"/>
        <v>0</v>
      </c>
      <c r="AE673" s="6" t="b">
        <f>IF(Q673,IF(AND(LEN(O673)=7,COUNTIF(集荷不可!$A:$A,O673)=0),FALSE,TRUE),FALSE)</f>
        <v>0</v>
      </c>
      <c r="AF673" s="6" t="b">
        <f t="shared" si="190"/>
        <v>0</v>
      </c>
      <c r="AG673" s="6" t="b">
        <f t="shared" si="191"/>
        <v>0</v>
      </c>
    </row>
    <row r="674" spans="1:33" x14ac:dyDescent="0.45">
      <c r="A674" s="8"/>
      <c r="B674" s="8"/>
      <c r="C674" s="9"/>
      <c r="D674" s="9"/>
      <c r="E674" s="18"/>
      <c r="F674" s="8"/>
      <c r="G674" s="10"/>
      <c r="H674" s="10"/>
      <c r="I674" s="10"/>
      <c r="J674" s="11"/>
      <c r="K674" s="13"/>
      <c r="L674" s="14"/>
      <c r="M674" s="14"/>
      <c r="N674" s="10"/>
      <c r="O674" s="6" t="str">
        <f t="shared" si="192"/>
        <v/>
      </c>
      <c r="P674" s="6" t="str">
        <f t="shared" si="193"/>
        <v/>
      </c>
      <c r="Q674" s="6" t="b">
        <f t="shared" si="177"/>
        <v>0</v>
      </c>
      <c r="R674" s="6" t="b" cm="1">
        <f t="array" ref="R674">CheckIzonMoji(A674)</f>
        <v>0</v>
      </c>
      <c r="S674" s="6" t="b">
        <f t="shared" si="178"/>
        <v>0</v>
      </c>
      <c r="T674" s="6" t="b">
        <f t="shared" si="179"/>
        <v>0</v>
      </c>
      <c r="U674" s="6" t="b">
        <f t="shared" si="180"/>
        <v>0</v>
      </c>
      <c r="V674" s="6" t="b">
        <f t="shared" si="181"/>
        <v>0</v>
      </c>
      <c r="W674" s="6" t="b">
        <f t="shared" si="182"/>
        <v>0</v>
      </c>
      <c r="X674" s="6" t="b">
        <f t="shared" si="183"/>
        <v>0</v>
      </c>
      <c r="Y674" s="6" t="b">
        <f t="shared" si="184"/>
        <v>0</v>
      </c>
      <c r="Z674" s="6" t="b">
        <f t="shared" si="185"/>
        <v>0</v>
      </c>
      <c r="AA674" s="6" t="b">
        <f t="shared" si="186"/>
        <v>0</v>
      </c>
      <c r="AB674" s="6" t="b">
        <f t="shared" si="187"/>
        <v>0</v>
      </c>
      <c r="AC674" s="6" t="b">
        <f t="shared" si="188"/>
        <v>0</v>
      </c>
      <c r="AD674" s="6" t="b">
        <f t="shared" si="189"/>
        <v>0</v>
      </c>
      <c r="AE674" s="6" t="b">
        <f>IF(Q674,IF(AND(LEN(O674)=7,COUNTIF(集荷不可!$A:$A,O674)=0),FALSE,TRUE),FALSE)</f>
        <v>0</v>
      </c>
      <c r="AF674" s="6" t="b">
        <f t="shared" si="190"/>
        <v>0</v>
      </c>
      <c r="AG674" s="6" t="b">
        <f t="shared" si="191"/>
        <v>0</v>
      </c>
    </row>
    <row r="675" spans="1:33" x14ac:dyDescent="0.45">
      <c r="A675" s="8"/>
      <c r="B675" s="8"/>
      <c r="C675" s="9"/>
      <c r="D675" s="9"/>
      <c r="E675" s="18"/>
      <c r="F675" s="8"/>
      <c r="G675" s="10"/>
      <c r="H675" s="10"/>
      <c r="I675" s="10"/>
      <c r="J675" s="11"/>
      <c r="K675" s="13"/>
      <c r="L675" s="14"/>
      <c r="M675" s="14"/>
      <c r="N675" s="10"/>
      <c r="O675" s="6" t="str">
        <f t="shared" si="192"/>
        <v/>
      </c>
      <c r="P675" s="6" t="str">
        <f t="shared" si="193"/>
        <v/>
      </c>
      <c r="Q675" s="6" t="b">
        <f t="shared" si="177"/>
        <v>0</v>
      </c>
      <c r="R675" s="6" t="b" cm="1">
        <f t="array" ref="R675">CheckIzonMoji(A675)</f>
        <v>0</v>
      </c>
      <c r="S675" s="6" t="b">
        <f t="shared" si="178"/>
        <v>0</v>
      </c>
      <c r="T675" s="6" t="b">
        <f t="shared" si="179"/>
        <v>0</v>
      </c>
      <c r="U675" s="6" t="b">
        <f t="shared" si="180"/>
        <v>0</v>
      </c>
      <c r="V675" s="6" t="b">
        <f t="shared" si="181"/>
        <v>0</v>
      </c>
      <c r="W675" s="6" t="b">
        <f t="shared" si="182"/>
        <v>0</v>
      </c>
      <c r="X675" s="6" t="b">
        <f t="shared" si="183"/>
        <v>0</v>
      </c>
      <c r="Y675" s="6" t="b">
        <f t="shared" si="184"/>
        <v>0</v>
      </c>
      <c r="Z675" s="6" t="b">
        <f t="shared" si="185"/>
        <v>0</v>
      </c>
      <c r="AA675" s="6" t="b">
        <f t="shared" si="186"/>
        <v>0</v>
      </c>
      <c r="AB675" s="6" t="b">
        <f t="shared" si="187"/>
        <v>0</v>
      </c>
      <c r="AC675" s="6" t="b">
        <f t="shared" si="188"/>
        <v>0</v>
      </c>
      <c r="AD675" s="6" t="b">
        <f t="shared" si="189"/>
        <v>0</v>
      </c>
      <c r="AE675" s="6" t="b">
        <f>IF(Q675,IF(AND(LEN(O675)=7,COUNTIF(集荷不可!$A:$A,O675)=0),FALSE,TRUE),FALSE)</f>
        <v>0</v>
      </c>
      <c r="AF675" s="6" t="b">
        <f t="shared" si="190"/>
        <v>0</v>
      </c>
      <c r="AG675" s="6" t="b">
        <f t="shared" si="191"/>
        <v>0</v>
      </c>
    </row>
    <row r="676" spans="1:33" x14ac:dyDescent="0.45">
      <c r="A676" s="8"/>
      <c r="B676" s="8"/>
      <c r="C676" s="9"/>
      <c r="D676" s="9"/>
      <c r="E676" s="18"/>
      <c r="F676" s="8"/>
      <c r="G676" s="10"/>
      <c r="H676" s="10"/>
      <c r="I676" s="10"/>
      <c r="J676" s="11"/>
      <c r="K676" s="13"/>
      <c r="L676" s="14"/>
      <c r="M676" s="14"/>
      <c r="N676" s="10"/>
      <c r="O676" s="6" t="str">
        <f t="shared" si="192"/>
        <v/>
      </c>
      <c r="P676" s="6" t="str">
        <f t="shared" si="193"/>
        <v/>
      </c>
      <c r="Q676" s="6" t="b">
        <f t="shared" si="177"/>
        <v>0</v>
      </c>
      <c r="R676" s="6" t="b" cm="1">
        <f t="array" ref="R676">CheckIzonMoji(A676)</f>
        <v>0</v>
      </c>
      <c r="S676" s="6" t="b">
        <f t="shared" si="178"/>
        <v>0</v>
      </c>
      <c r="T676" s="6" t="b">
        <f t="shared" si="179"/>
        <v>0</v>
      </c>
      <c r="U676" s="6" t="b">
        <f t="shared" si="180"/>
        <v>0</v>
      </c>
      <c r="V676" s="6" t="b">
        <f t="shared" si="181"/>
        <v>0</v>
      </c>
      <c r="W676" s="6" t="b">
        <f t="shared" si="182"/>
        <v>0</v>
      </c>
      <c r="X676" s="6" t="b">
        <f t="shared" si="183"/>
        <v>0</v>
      </c>
      <c r="Y676" s="6" t="b">
        <f t="shared" si="184"/>
        <v>0</v>
      </c>
      <c r="Z676" s="6" t="b">
        <f t="shared" si="185"/>
        <v>0</v>
      </c>
      <c r="AA676" s="6" t="b">
        <f t="shared" si="186"/>
        <v>0</v>
      </c>
      <c r="AB676" s="6" t="b">
        <f t="shared" si="187"/>
        <v>0</v>
      </c>
      <c r="AC676" s="6" t="b">
        <f t="shared" si="188"/>
        <v>0</v>
      </c>
      <c r="AD676" s="6" t="b">
        <f t="shared" si="189"/>
        <v>0</v>
      </c>
      <c r="AE676" s="6" t="b">
        <f>IF(Q676,IF(AND(LEN(O676)=7,COUNTIF(集荷不可!$A:$A,O676)=0),FALSE,TRUE),FALSE)</f>
        <v>0</v>
      </c>
      <c r="AF676" s="6" t="b">
        <f t="shared" si="190"/>
        <v>0</v>
      </c>
      <c r="AG676" s="6" t="b">
        <f t="shared" si="191"/>
        <v>0</v>
      </c>
    </row>
    <row r="677" spans="1:33" x14ac:dyDescent="0.45">
      <c r="A677" s="8"/>
      <c r="B677" s="8"/>
      <c r="C677" s="9"/>
      <c r="D677" s="9"/>
      <c r="E677" s="18"/>
      <c r="F677" s="8"/>
      <c r="G677" s="10"/>
      <c r="H677" s="10"/>
      <c r="I677" s="10"/>
      <c r="J677" s="11"/>
      <c r="K677" s="13"/>
      <c r="L677" s="14"/>
      <c r="M677" s="14"/>
      <c r="N677" s="10"/>
      <c r="O677" s="6" t="str">
        <f t="shared" si="192"/>
        <v/>
      </c>
      <c r="P677" s="6" t="str">
        <f t="shared" si="193"/>
        <v/>
      </c>
      <c r="Q677" s="6" t="b">
        <f t="shared" si="177"/>
        <v>0</v>
      </c>
      <c r="R677" s="6" t="b" cm="1">
        <f t="array" ref="R677">CheckIzonMoji(A677)</f>
        <v>0</v>
      </c>
      <c r="S677" s="6" t="b">
        <f t="shared" si="178"/>
        <v>0</v>
      </c>
      <c r="T677" s="6" t="b">
        <f t="shared" si="179"/>
        <v>0</v>
      </c>
      <c r="U677" s="6" t="b">
        <f t="shared" si="180"/>
        <v>0</v>
      </c>
      <c r="V677" s="6" t="b">
        <f t="shared" si="181"/>
        <v>0</v>
      </c>
      <c r="W677" s="6" t="b">
        <f t="shared" si="182"/>
        <v>0</v>
      </c>
      <c r="X677" s="6" t="b">
        <f t="shared" si="183"/>
        <v>0</v>
      </c>
      <c r="Y677" s="6" t="b">
        <f t="shared" si="184"/>
        <v>0</v>
      </c>
      <c r="Z677" s="6" t="b">
        <f t="shared" si="185"/>
        <v>0</v>
      </c>
      <c r="AA677" s="6" t="b">
        <f t="shared" si="186"/>
        <v>0</v>
      </c>
      <c r="AB677" s="6" t="b">
        <f t="shared" si="187"/>
        <v>0</v>
      </c>
      <c r="AC677" s="6" t="b">
        <f t="shared" si="188"/>
        <v>0</v>
      </c>
      <c r="AD677" s="6" t="b">
        <f t="shared" si="189"/>
        <v>0</v>
      </c>
      <c r="AE677" s="6" t="b">
        <f>IF(Q677,IF(AND(LEN(O677)=7,COUNTIF(集荷不可!$A:$A,O677)=0),FALSE,TRUE),FALSE)</f>
        <v>0</v>
      </c>
      <c r="AF677" s="6" t="b">
        <f t="shared" si="190"/>
        <v>0</v>
      </c>
      <c r="AG677" s="6" t="b">
        <f t="shared" si="191"/>
        <v>0</v>
      </c>
    </row>
    <row r="678" spans="1:33" x14ac:dyDescent="0.45">
      <c r="A678" s="8"/>
      <c r="B678" s="8"/>
      <c r="C678" s="9"/>
      <c r="D678" s="9"/>
      <c r="E678" s="18"/>
      <c r="F678" s="8"/>
      <c r="G678" s="10"/>
      <c r="H678" s="10"/>
      <c r="I678" s="10"/>
      <c r="J678" s="11"/>
      <c r="K678" s="13"/>
      <c r="L678" s="14"/>
      <c r="M678" s="14"/>
      <c r="N678" s="10"/>
      <c r="O678" s="6" t="str">
        <f t="shared" si="192"/>
        <v/>
      </c>
      <c r="P678" s="6" t="str">
        <f t="shared" si="193"/>
        <v/>
      </c>
      <c r="Q678" s="6" t="b">
        <f t="shared" si="177"/>
        <v>0</v>
      </c>
      <c r="R678" s="6" t="b" cm="1">
        <f t="array" ref="R678">CheckIzonMoji(A678)</f>
        <v>0</v>
      </c>
      <c r="S678" s="6" t="b">
        <f t="shared" si="178"/>
        <v>0</v>
      </c>
      <c r="T678" s="6" t="b">
        <f t="shared" si="179"/>
        <v>0</v>
      </c>
      <c r="U678" s="6" t="b">
        <f t="shared" si="180"/>
        <v>0</v>
      </c>
      <c r="V678" s="6" t="b">
        <f t="shared" si="181"/>
        <v>0</v>
      </c>
      <c r="W678" s="6" t="b">
        <f t="shared" si="182"/>
        <v>0</v>
      </c>
      <c r="X678" s="6" t="b">
        <f t="shared" si="183"/>
        <v>0</v>
      </c>
      <c r="Y678" s="6" t="b">
        <f t="shared" si="184"/>
        <v>0</v>
      </c>
      <c r="Z678" s="6" t="b">
        <f t="shared" si="185"/>
        <v>0</v>
      </c>
      <c r="AA678" s="6" t="b">
        <f t="shared" si="186"/>
        <v>0</v>
      </c>
      <c r="AB678" s="6" t="b">
        <f t="shared" si="187"/>
        <v>0</v>
      </c>
      <c r="AC678" s="6" t="b">
        <f t="shared" si="188"/>
        <v>0</v>
      </c>
      <c r="AD678" s="6" t="b">
        <f t="shared" si="189"/>
        <v>0</v>
      </c>
      <c r="AE678" s="6" t="b">
        <f>IF(Q678,IF(AND(LEN(O678)=7,COUNTIF(集荷不可!$A:$A,O678)=0),FALSE,TRUE),FALSE)</f>
        <v>0</v>
      </c>
      <c r="AF678" s="6" t="b">
        <f t="shared" si="190"/>
        <v>0</v>
      </c>
      <c r="AG678" s="6" t="b">
        <f t="shared" si="191"/>
        <v>0</v>
      </c>
    </row>
    <row r="679" spans="1:33" x14ac:dyDescent="0.45">
      <c r="A679" s="8"/>
      <c r="B679" s="8"/>
      <c r="C679" s="9"/>
      <c r="D679" s="9"/>
      <c r="E679" s="18"/>
      <c r="F679" s="8"/>
      <c r="G679" s="10"/>
      <c r="H679" s="10"/>
      <c r="I679" s="10"/>
      <c r="J679" s="11"/>
      <c r="K679" s="13"/>
      <c r="L679" s="14"/>
      <c r="M679" s="14"/>
      <c r="N679" s="10"/>
      <c r="O679" s="6" t="str">
        <f t="shared" si="192"/>
        <v/>
      </c>
      <c r="P679" s="6" t="str">
        <f t="shared" si="193"/>
        <v/>
      </c>
      <c r="Q679" s="6" t="b">
        <f t="shared" si="177"/>
        <v>0</v>
      </c>
      <c r="R679" s="6" t="b" cm="1">
        <f t="array" ref="R679">CheckIzonMoji(A679)</f>
        <v>0</v>
      </c>
      <c r="S679" s="6" t="b">
        <f t="shared" si="178"/>
        <v>0</v>
      </c>
      <c r="T679" s="6" t="b">
        <f t="shared" si="179"/>
        <v>0</v>
      </c>
      <c r="U679" s="6" t="b">
        <f t="shared" si="180"/>
        <v>0</v>
      </c>
      <c r="V679" s="6" t="b">
        <f t="shared" si="181"/>
        <v>0</v>
      </c>
      <c r="W679" s="6" t="b">
        <f t="shared" si="182"/>
        <v>0</v>
      </c>
      <c r="X679" s="6" t="b">
        <f t="shared" si="183"/>
        <v>0</v>
      </c>
      <c r="Y679" s="6" t="b">
        <f t="shared" si="184"/>
        <v>0</v>
      </c>
      <c r="Z679" s="6" t="b">
        <f t="shared" si="185"/>
        <v>0</v>
      </c>
      <c r="AA679" s="6" t="b">
        <f t="shared" si="186"/>
        <v>0</v>
      </c>
      <c r="AB679" s="6" t="b">
        <f t="shared" si="187"/>
        <v>0</v>
      </c>
      <c r="AC679" s="6" t="b">
        <f t="shared" si="188"/>
        <v>0</v>
      </c>
      <c r="AD679" s="6" t="b">
        <f t="shared" si="189"/>
        <v>0</v>
      </c>
      <c r="AE679" s="6" t="b">
        <f>IF(Q679,IF(AND(LEN(O679)=7,COUNTIF(集荷不可!$A:$A,O679)=0),FALSE,TRUE),FALSE)</f>
        <v>0</v>
      </c>
      <c r="AF679" s="6" t="b">
        <f t="shared" si="190"/>
        <v>0</v>
      </c>
      <c r="AG679" s="6" t="b">
        <f t="shared" si="191"/>
        <v>0</v>
      </c>
    </row>
    <row r="680" spans="1:33" x14ac:dyDescent="0.45">
      <c r="A680" s="8"/>
      <c r="B680" s="8"/>
      <c r="C680" s="9"/>
      <c r="D680" s="9"/>
      <c r="E680" s="18"/>
      <c r="F680" s="8"/>
      <c r="G680" s="10"/>
      <c r="H680" s="10"/>
      <c r="I680" s="10"/>
      <c r="J680" s="11"/>
      <c r="K680" s="13"/>
      <c r="L680" s="14"/>
      <c r="M680" s="14"/>
      <c r="N680" s="10"/>
      <c r="O680" s="6" t="str">
        <f t="shared" si="192"/>
        <v/>
      </c>
      <c r="P680" s="6" t="str">
        <f t="shared" si="193"/>
        <v/>
      </c>
      <c r="Q680" s="6" t="b">
        <f t="shared" si="177"/>
        <v>0</v>
      </c>
      <c r="R680" s="6" t="b" cm="1">
        <f t="array" ref="R680">CheckIzonMoji(A680)</f>
        <v>0</v>
      </c>
      <c r="S680" s="6" t="b">
        <f t="shared" si="178"/>
        <v>0</v>
      </c>
      <c r="T680" s="6" t="b">
        <f t="shared" si="179"/>
        <v>0</v>
      </c>
      <c r="U680" s="6" t="b">
        <f t="shared" si="180"/>
        <v>0</v>
      </c>
      <c r="V680" s="6" t="b">
        <f t="shared" si="181"/>
        <v>0</v>
      </c>
      <c r="W680" s="6" t="b">
        <f t="shared" si="182"/>
        <v>0</v>
      </c>
      <c r="X680" s="6" t="b">
        <f t="shared" si="183"/>
        <v>0</v>
      </c>
      <c r="Y680" s="6" t="b">
        <f t="shared" si="184"/>
        <v>0</v>
      </c>
      <c r="Z680" s="6" t="b">
        <f t="shared" si="185"/>
        <v>0</v>
      </c>
      <c r="AA680" s="6" t="b">
        <f t="shared" si="186"/>
        <v>0</v>
      </c>
      <c r="AB680" s="6" t="b">
        <f t="shared" si="187"/>
        <v>0</v>
      </c>
      <c r="AC680" s="6" t="b">
        <f t="shared" si="188"/>
        <v>0</v>
      </c>
      <c r="AD680" s="6" t="b">
        <f t="shared" si="189"/>
        <v>0</v>
      </c>
      <c r="AE680" s="6" t="b">
        <f>IF(Q680,IF(AND(LEN(O680)=7,COUNTIF(集荷不可!$A:$A,O680)=0),FALSE,TRUE),FALSE)</f>
        <v>0</v>
      </c>
      <c r="AF680" s="6" t="b">
        <f t="shared" si="190"/>
        <v>0</v>
      </c>
      <c r="AG680" s="6" t="b">
        <f t="shared" si="191"/>
        <v>0</v>
      </c>
    </row>
    <row r="681" spans="1:33" x14ac:dyDescent="0.45">
      <c r="A681" s="8"/>
      <c r="B681" s="8"/>
      <c r="C681" s="9"/>
      <c r="D681" s="9"/>
      <c r="E681" s="18"/>
      <c r="F681" s="8"/>
      <c r="G681" s="10"/>
      <c r="H681" s="10"/>
      <c r="I681" s="10"/>
      <c r="J681" s="11"/>
      <c r="K681" s="13"/>
      <c r="L681" s="14"/>
      <c r="M681" s="14"/>
      <c r="N681" s="10"/>
      <c r="O681" s="6" t="str">
        <f t="shared" si="192"/>
        <v/>
      </c>
      <c r="P681" s="6" t="str">
        <f t="shared" si="193"/>
        <v/>
      </c>
      <c r="Q681" s="6" t="b">
        <f t="shared" si="177"/>
        <v>0</v>
      </c>
      <c r="R681" s="6" t="b" cm="1">
        <f t="array" ref="R681">CheckIzonMoji(A681)</f>
        <v>0</v>
      </c>
      <c r="S681" s="6" t="b">
        <f t="shared" si="178"/>
        <v>0</v>
      </c>
      <c r="T681" s="6" t="b">
        <f t="shared" si="179"/>
        <v>0</v>
      </c>
      <c r="U681" s="6" t="b">
        <f t="shared" si="180"/>
        <v>0</v>
      </c>
      <c r="V681" s="6" t="b">
        <f t="shared" si="181"/>
        <v>0</v>
      </c>
      <c r="W681" s="6" t="b">
        <f t="shared" si="182"/>
        <v>0</v>
      </c>
      <c r="X681" s="6" t="b">
        <f t="shared" si="183"/>
        <v>0</v>
      </c>
      <c r="Y681" s="6" t="b">
        <f t="shared" si="184"/>
        <v>0</v>
      </c>
      <c r="Z681" s="6" t="b">
        <f t="shared" si="185"/>
        <v>0</v>
      </c>
      <c r="AA681" s="6" t="b">
        <f t="shared" si="186"/>
        <v>0</v>
      </c>
      <c r="AB681" s="6" t="b">
        <f t="shared" si="187"/>
        <v>0</v>
      </c>
      <c r="AC681" s="6" t="b">
        <f t="shared" si="188"/>
        <v>0</v>
      </c>
      <c r="AD681" s="6" t="b">
        <f t="shared" si="189"/>
        <v>0</v>
      </c>
      <c r="AE681" s="6" t="b">
        <f>IF(Q681,IF(AND(LEN(O681)=7,COUNTIF(集荷不可!$A:$A,O681)=0),FALSE,TRUE),FALSE)</f>
        <v>0</v>
      </c>
      <c r="AF681" s="6" t="b">
        <f t="shared" si="190"/>
        <v>0</v>
      </c>
      <c r="AG681" s="6" t="b">
        <f t="shared" si="191"/>
        <v>0</v>
      </c>
    </row>
    <row r="682" spans="1:33" x14ac:dyDescent="0.45">
      <c r="A682" s="8"/>
      <c r="B682" s="8"/>
      <c r="C682" s="9"/>
      <c r="D682" s="9"/>
      <c r="E682" s="18"/>
      <c r="F682" s="8"/>
      <c r="G682" s="10"/>
      <c r="H682" s="10"/>
      <c r="I682" s="10"/>
      <c r="J682" s="11"/>
      <c r="K682" s="13"/>
      <c r="L682" s="14"/>
      <c r="M682" s="14"/>
      <c r="N682" s="10"/>
      <c r="O682" s="6" t="str">
        <f t="shared" si="192"/>
        <v/>
      </c>
      <c r="P682" s="6" t="str">
        <f t="shared" si="193"/>
        <v/>
      </c>
      <c r="Q682" s="6" t="b">
        <f t="shared" si="177"/>
        <v>0</v>
      </c>
      <c r="R682" s="6" t="b" cm="1">
        <f t="array" ref="R682">CheckIzonMoji(A682)</f>
        <v>0</v>
      </c>
      <c r="S682" s="6" t="b">
        <f t="shared" si="178"/>
        <v>0</v>
      </c>
      <c r="T682" s="6" t="b">
        <f t="shared" si="179"/>
        <v>0</v>
      </c>
      <c r="U682" s="6" t="b">
        <f t="shared" si="180"/>
        <v>0</v>
      </c>
      <c r="V682" s="6" t="b">
        <f t="shared" si="181"/>
        <v>0</v>
      </c>
      <c r="W682" s="6" t="b">
        <f t="shared" si="182"/>
        <v>0</v>
      </c>
      <c r="X682" s="6" t="b">
        <f t="shared" si="183"/>
        <v>0</v>
      </c>
      <c r="Y682" s="6" t="b">
        <f t="shared" si="184"/>
        <v>0</v>
      </c>
      <c r="Z682" s="6" t="b">
        <f t="shared" si="185"/>
        <v>0</v>
      </c>
      <c r="AA682" s="6" t="b">
        <f t="shared" si="186"/>
        <v>0</v>
      </c>
      <c r="AB682" s="6" t="b">
        <f t="shared" si="187"/>
        <v>0</v>
      </c>
      <c r="AC682" s="6" t="b">
        <f t="shared" si="188"/>
        <v>0</v>
      </c>
      <c r="AD682" s="6" t="b">
        <f t="shared" si="189"/>
        <v>0</v>
      </c>
      <c r="AE682" s="6" t="b">
        <f>IF(Q682,IF(AND(LEN(O682)=7,COUNTIF(集荷不可!$A:$A,O682)=0),FALSE,TRUE),FALSE)</f>
        <v>0</v>
      </c>
      <c r="AF682" s="6" t="b">
        <f t="shared" si="190"/>
        <v>0</v>
      </c>
      <c r="AG682" s="6" t="b">
        <f t="shared" si="191"/>
        <v>0</v>
      </c>
    </row>
    <row r="683" spans="1:33" x14ac:dyDescent="0.45">
      <c r="A683" s="8"/>
      <c r="B683" s="8"/>
      <c r="C683" s="9"/>
      <c r="D683" s="9"/>
      <c r="E683" s="18"/>
      <c r="F683" s="8"/>
      <c r="G683" s="10"/>
      <c r="H683" s="10"/>
      <c r="I683" s="10"/>
      <c r="J683" s="11"/>
      <c r="K683" s="13"/>
      <c r="L683" s="14"/>
      <c r="M683" s="14"/>
      <c r="N683" s="10"/>
      <c r="O683" s="6" t="str">
        <f t="shared" si="192"/>
        <v/>
      </c>
      <c r="P683" s="6" t="str">
        <f t="shared" si="193"/>
        <v/>
      </c>
      <c r="Q683" s="6" t="b">
        <f t="shared" si="177"/>
        <v>0</v>
      </c>
      <c r="R683" s="6" t="b" cm="1">
        <f t="array" ref="R683">CheckIzonMoji(A683)</f>
        <v>0</v>
      </c>
      <c r="S683" s="6" t="b">
        <f t="shared" si="178"/>
        <v>0</v>
      </c>
      <c r="T683" s="6" t="b">
        <f t="shared" si="179"/>
        <v>0</v>
      </c>
      <c r="U683" s="6" t="b">
        <f t="shared" si="180"/>
        <v>0</v>
      </c>
      <c r="V683" s="6" t="b">
        <f t="shared" si="181"/>
        <v>0</v>
      </c>
      <c r="W683" s="6" t="b">
        <f t="shared" si="182"/>
        <v>0</v>
      </c>
      <c r="X683" s="6" t="b">
        <f t="shared" si="183"/>
        <v>0</v>
      </c>
      <c r="Y683" s="6" t="b">
        <f t="shared" si="184"/>
        <v>0</v>
      </c>
      <c r="Z683" s="6" t="b">
        <f t="shared" si="185"/>
        <v>0</v>
      </c>
      <c r="AA683" s="6" t="b">
        <f t="shared" si="186"/>
        <v>0</v>
      </c>
      <c r="AB683" s="6" t="b">
        <f t="shared" si="187"/>
        <v>0</v>
      </c>
      <c r="AC683" s="6" t="b">
        <f t="shared" si="188"/>
        <v>0</v>
      </c>
      <c r="AD683" s="6" t="b">
        <f t="shared" si="189"/>
        <v>0</v>
      </c>
      <c r="AE683" s="6" t="b">
        <f>IF(Q683,IF(AND(LEN(O683)=7,COUNTIF(集荷不可!$A:$A,O683)=0),FALSE,TRUE),FALSE)</f>
        <v>0</v>
      </c>
      <c r="AF683" s="6" t="b">
        <f t="shared" si="190"/>
        <v>0</v>
      </c>
      <c r="AG683" s="6" t="b">
        <f t="shared" si="191"/>
        <v>0</v>
      </c>
    </row>
    <row r="684" spans="1:33" x14ac:dyDescent="0.45">
      <c r="A684" s="8"/>
      <c r="B684" s="8"/>
      <c r="C684" s="9"/>
      <c r="D684" s="9"/>
      <c r="E684" s="18"/>
      <c r="F684" s="8"/>
      <c r="G684" s="10"/>
      <c r="H684" s="10"/>
      <c r="I684" s="10"/>
      <c r="J684" s="11"/>
      <c r="K684" s="13"/>
      <c r="L684" s="14"/>
      <c r="M684" s="14"/>
      <c r="N684" s="10"/>
      <c r="O684" s="6" t="str">
        <f t="shared" si="192"/>
        <v/>
      </c>
      <c r="P684" s="6" t="str">
        <f t="shared" si="193"/>
        <v/>
      </c>
      <c r="Q684" s="6" t="b">
        <f t="shared" si="177"/>
        <v>0</v>
      </c>
      <c r="R684" s="6" t="b" cm="1">
        <f t="array" ref="R684">CheckIzonMoji(A684)</f>
        <v>0</v>
      </c>
      <c r="S684" s="6" t="b">
        <f t="shared" si="178"/>
        <v>0</v>
      </c>
      <c r="T684" s="6" t="b">
        <f t="shared" si="179"/>
        <v>0</v>
      </c>
      <c r="U684" s="6" t="b">
        <f t="shared" si="180"/>
        <v>0</v>
      </c>
      <c r="V684" s="6" t="b">
        <f t="shared" si="181"/>
        <v>0</v>
      </c>
      <c r="W684" s="6" t="b">
        <f t="shared" si="182"/>
        <v>0</v>
      </c>
      <c r="X684" s="6" t="b">
        <f t="shared" si="183"/>
        <v>0</v>
      </c>
      <c r="Y684" s="6" t="b">
        <f t="shared" si="184"/>
        <v>0</v>
      </c>
      <c r="Z684" s="6" t="b">
        <f t="shared" si="185"/>
        <v>0</v>
      </c>
      <c r="AA684" s="6" t="b">
        <f t="shared" si="186"/>
        <v>0</v>
      </c>
      <c r="AB684" s="6" t="b">
        <f t="shared" si="187"/>
        <v>0</v>
      </c>
      <c r="AC684" s="6" t="b">
        <f t="shared" si="188"/>
        <v>0</v>
      </c>
      <c r="AD684" s="6" t="b">
        <f t="shared" si="189"/>
        <v>0</v>
      </c>
      <c r="AE684" s="6" t="b">
        <f>IF(Q684,IF(AND(LEN(O684)=7,COUNTIF(集荷不可!$A:$A,O684)=0),FALSE,TRUE),FALSE)</f>
        <v>0</v>
      </c>
      <c r="AF684" s="6" t="b">
        <f t="shared" si="190"/>
        <v>0</v>
      </c>
      <c r="AG684" s="6" t="b">
        <f t="shared" si="191"/>
        <v>0</v>
      </c>
    </row>
    <row r="685" spans="1:33" x14ac:dyDescent="0.45">
      <c r="A685" s="8"/>
      <c r="B685" s="8"/>
      <c r="C685" s="9"/>
      <c r="D685" s="9"/>
      <c r="E685" s="18"/>
      <c r="F685" s="8"/>
      <c r="G685" s="10"/>
      <c r="H685" s="10"/>
      <c r="I685" s="10"/>
      <c r="J685" s="11"/>
      <c r="K685" s="13"/>
      <c r="L685" s="14"/>
      <c r="M685" s="14"/>
      <c r="N685" s="10"/>
      <c r="O685" s="6" t="str">
        <f t="shared" si="192"/>
        <v/>
      </c>
      <c r="P685" s="6" t="str">
        <f t="shared" si="193"/>
        <v/>
      </c>
      <c r="Q685" s="6" t="b">
        <f t="shared" si="177"/>
        <v>0</v>
      </c>
      <c r="R685" s="6" t="b" cm="1">
        <f t="array" ref="R685">CheckIzonMoji(A685)</f>
        <v>0</v>
      </c>
      <c r="S685" s="6" t="b">
        <f t="shared" si="178"/>
        <v>0</v>
      </c>
      <c r="T685" s="6" t="b">
        <f t="shared" si="179"/>
        <v>0</v>
      </c>
      <c r="U685" s="6" t="b">
        <f t="shared" si="180"/>
        <v>0</v>
      </c>
      <c r="V685" s="6" t="b">
        <f t="shared" si="181"/>
        <v>0</v>
      </c>
      <c r="W685" s="6" t="b">
        <f t="shared" si="182"/>
        <v>0</v>
      </c>
      <c r="X685" s="6" t="b">
        <f t="shared" si="183"/>
        <v>0</v>
      </c>
      <c r="Y685" s="6" t="b">
        <f t="shared" si="184"/>
        <v>0</v>
      </c>
      <c r="Z685" s="6" t="b">
        <f t="shared" si="185"/>
        <v>0</v>
      </c>
      <c r="AA685" s="6" t="b">
        <f t="shared" si="186"/>
        <v>0</v>
      </c>
      <c r="AB685" s="6" t="b">
        <f t="shared" si="187"/>
        <v>0</v>
      </c>
      <c r="AC685" s="6" t="b">
        <f t="shared" si="188"/>
        <v>0</v>
      </c>
      <c r="AD685" s="6" t="b">
        <f t="shared" si="189"/>
        <v>0</v>
      </c>
      <c r="AE685" s="6" t="b">
        <f>IF(Q685,IF(AND(LEN(O685)=7,COUNTIF(集荷不可!$A:$A,O685)=0),FALSE,TRUE),FALSE)</f>
        <v>0</v>
      </c>
      <c r="AF685" s="6" t="b">
        <f t="shared" si="190"/>
        <v>0</v>
      </c>
      <c r="AG685" s="6" t="b">
        <f t="shared" si="191"/>
        <v>0</v>
      </c>
    </row>
    <row r="686" spans="1:33" x14ac:dyDescent="0.45">
      <c r="A686" s="8"/>
      <c r="B686" s="8"/>
      <c r="C686" s="9"/>
      <c r="D686" s="9"/>
      <c r="E686" s="18"/>
      <c r="F686" s="8"/>
      <c r="G686" s="10"/>
      <c r="H686" s="10"/>
      <c r="I686" s="10"/>
      <c r="J686" s="11"/>
      <c r="K686" s="13"/>
      <c r="L686" s="14"/>
      <c r="M686" s="14"/>
      <c r="N686" s="10"/>
      <c r="O686" s="6" t="str">
        <f t="shared" si="192"/>
        <v/>
      </c>
      <c r="P686" s="6" t="str">
        <f t="shared" si="193"/>
        <v/>
      </c>
      <c r="Q686" s="6" t="b">
        <f t="shared" si="177"/>
        <v>0</v>
      </c>
      <c r="R686" s="6" t="b" cm="1">
        <f t="array" ref="R686">CheckIzonMoji(A686)</f>
        <v>0</v>
      </c>
      <c r="S686" s="6" t="b">
        <f t="shared" si="178"/>
        <v>0</v>
      </c>
      <c r="T686" s="6" t="b">
        <f t="shared" si="179"/>
        <v>0</v>
      </c>
      <c r="U686" s="6" t="b">
        <f t="shared" si="180"/>
        <v>0</v>
      </c>
      <c r="V686" s="6" t="b">
        <f t="shared" si="181"/>
        <v>0</v>
      </c>
      <c r="W686" s="6" t="b">
        <f t="shared" si="182"/>
        <v>0</v>
      </c>
      <c r="X686" s="6" t="b">
        <f t="shared" si="183"/>
        <v>0</v>
      </c>
      <c r="Y686" s="6" t="b">
        <f t="shared" si="184"/>
        <v>0</v>
      </c>
      <c r="Z686" s="6" t="b">
        <f t="shared" si="185"/>
        <v>0</v>
      </c>
      <c r="AA686" s="6" t="b">
        <f t="shared" si="186"/>
        <v>0</v>
      </c>
      <c r="AB686" s="6" t="b">
        <f t="shared" si="187"/>
        <v>0</v>
      </c>
      <c r="AC686" s="6" t="b">
        <f t="shared" si="188"/>
        <v>0</v>
      </c>
      <c r="AD686" s="6" t="b">
        <f t="shared" si="189"/>
        <v>0</v>
      </c>
      <c r="AE686" s="6" t="b">
        <f>IF(Q686,IF(AND(LEN(O686)=7,COUNTIF(集荷不可!$A:$A,O686)=0),FALSE,TRUE),FALSE)</f>
        <v>0</v>
      </c>
      <c r="AF686" s="6" t="b">
        <f t="shared" si="190"/>
        <v>0</v>
      </c>
      <c r="AG686" s="6" t="b">
        <f t="shared" si="191"/>
        <v>0</v>
      </c>
    </row>
    <row r="687" spans="1:33" x14ac:dyDescent="0.45">
      <c r="A687" s="8"/>
      <c r="B687" s="8"/>
      <c r="C687" s="9"/>
      <c r="D687" s="9"/>
      <c r="E687" s="18"/>
      <c r="F687" s="8"/>
      <c r="G687" s="10"/>
      <c r="H687" s="10"/>
      <c r="I687" s="10"/>
      <c r="J687" s="11"/>
      <c r="K687" s="13"/>
      <c r="L687" s="14"/>
      <c r="M687" s="14"/>
      <c r="N687" s="10"/>
      <c r="O687" s="6" t="str">
        <f t="shared" si="192"/>
        <v/>
      </c>
      <c r="P687" s="6" t="str">
        <f t="shared" si="193"/>
        <v/>
      </c>
      <c r="Q687" s="6" t="b">
        <f t="shared" si="177"/>
        <v>0</v>
      </c>
      <c r="R687" s="6" t="b" cm="1">
        <f t="array" ref="R687">CheckIzonMoji(A687)</f>
        <v>0</v>
      </c>
      <c r="S687" s="6" t="b">
        <f t="shared" si="178"/>
        <v>0</v>
      </c>
      <c r="T687" s="6" t="b">
        <f t="shared" si="179"/>
        <v>0</v>
      </c>
      <c r="U687" s="6" t="b">
        <f t="shared" si="180"/>
        <v>0</v>
      </c>
      <c r="V687" s="6" t="b">
        <f t="shared" si="181"/>
        <v>0</v>
      </c>
      <c r="W687" s="6" t="b">
        <f t="shared" si="182"/>
        <v>0</v>
      </c>
      <c r="X687" s="6" t="b">
        <f t="shared" si="183"/>
        <v>0</v>
      </c>
      <c r="Y687" s="6" t="b">
        <f t="shared" si="184"/>
        <v>0</v>
      </c>
      <c r="Z687" s="6" t="b">
        <f t="shared" si="185"/>
        <v>0</v>
      </c>
      <c r="AA687" s="6" t="b">
        <f t="shared" si="186"/>
        <v>0</v>
      </c>
      <c r="AB687" s="6" t="b">
        <f t="shared" si="187"/>
        <v>0</v>
      </c>
      <c r="AC687" s="6" t="b">
        <f t="shared" si="188"/>
        <v>0</v>
      </c>
      <c r="AD687" s="6" t="b">
        <f t="shared" si="189"/>
        <v>0</v>
      </c>
      <c r="AE687" s="6" t="b">
        <f>IF(Q687,IF(AND(LEN(O687)=7,COUNTIF(集荷不可!$A:$A,O687)=0),FALSE,TRUE),FALSE)</f>
        <v>0</v>
      </c>
      <c r="AF687" s="6" t="b">
        <f t="shared" si="190"/>
        <v>0</v>
      </c>
      <c r="AG687" s="6" t="b">
        <f t="shared" si="191"/>
        <v>0</v>
      </c>
    </row>
    <row r="688" spans="1:33" x14ac:dyDescent="0.45">
      <c r="A688" s="8"/>
      <c r="B688" s="8"/>
      <c r="C688" s="9"/>
      <c r="D688" s="9"/>
      <c r="E688" s="18"/>
      <c r="F688" s="8"/>
      <c r="G688" s="10"/>
      <c r="H688" s="10"/>
      <c r="I688" s="10"/>
      <c r="J688" s="11"/>
      <c r="K688" s="13"/>
      <c r="L688" s="14"/>
      <c r="M688" s="14"/>
      <c r="N688" s="10"/>
      <c r="O688" s="6" t="str">
        <f t="shared" si="192"/>
        <v/>
      </c>
      <c r="P688" s="6" t="str">
        <f t="shared" si="193"/>
        <v/>
      </c>
      <c r="Q688" s="6" t="b">
        <f t="shared" si="177"/>
        <v>0</v>
      </c>
      <c r="R688" s="6" t="b" cm="1">
        <f t="array" ref="R688">CheckIzonMoji(A688)</f>
        <v>0</v>
      </c>
      <c r="S688" s="6" t="b">
        <f t="shared" si="178"/>
        <v>0</v>
      </c>
      <c r="T688" s="6" t="b">
        <f t="shared" si="179"/>
        <v>0</v>
      </c>
      <c r="U688" s="6" t="b">
        <f t="shared" si="180"/>
        <v>0</v>
      </c>
      <c r="V688" s="6" t="b">
        <f t="shared" si="181"/>
        <v>0</v>
      </c>
      <c r="W688" s="6" t="b">
        <f t="shared" si="182"/>
        <v>0</v>
      </c>
      <c r="X688" s="6" t="b">
        <f t="shared" si="183"/>
        <v>0</v>
      </c>
      <c r="Y688" s="6" t="b">
        <f t="shared" si="184"/>
        <v>0</v>
      </c>
      <c r="Z688" s="6" t="b">
        <f t="shared" si="185"/>
        <v>0</v>
      </c>
      <c r="AA688" s="6" t="b">
        <f t="shared" si="186"/>
        <v>0</v>
      </c>
      <c r="AB688" s="6" t="b">
        <f t="shared" si="187"/>
        <v>0</v>
      </c>
      <c r="AC688" s="6" t="b">
        <f t="shared" si="188"/>
        <v>0</v>
      </c>
      <c r="AD688" s="6" t="b">
        <f t="shared" si="189"/>
        <v>0</v>
      </c>
      <c r="AE688" s="6" t="b">
        <f>IF(Q688,IF(AND(LEN(O688)=7,COUNTIF(集荷不可!$A:$A,O688)=0),FALSE,TRUE),FALSE)</f>
        <v>0</v>
      </c>
      <c r="AF688" s="6" t="b">
        <f t="shared" si="190"/>
        <v>0</v>
      </c>
      <c r="AG688" s="6" t="b">
        <f t="shared" si="191"/>
        <v>0</v>
      </c>
    </row>
    <row r="689" spans="1:33" x14ac:dyDescent="0.45">
      <c r="A689" s="8"/>
      <c r="B689" s="8"/>
      <c r="C689" s="9"/>
      <c r="D689" s="9"/>
      <c r="E689" s="18"/>
      <c r="F689" s="8"/>
      <c r="G689" s="10"/>
      <c r="H689" s="10"/>
      <c r="I689" s="10"/>
      <c r="J689" s="11"/>
      <c r="K689" s="13"/>
      <c r="L689" s="14"/>
      <c r="M689" s="14"/>
      <c r="N689" s="10"/>
      <c r="O689" s="6" t="str">
        <f t="shared" si="192"/>
        <v/>
      </c>
      <c r="P689" s="6" t="str">
        <f t="shared" si="193"/>
        <v/>
      </c>
      <c r="Q689" s="6" t="b">
        <f t="shared" si="177"/>
        <v>0</v>
      </c>
      <c r="R689" s="6" t="b" cm="1">
        <f t="array" ref="R689">CheckIzonMoji(A689)</f>
        <v>0</v>
      </c>
      <c r="S689" s="6" t="b">
        <f t="shared" si="178"/>
        <v>0</v>
      </c>
      <c r="T689" s="6" t="b">
        <f t="shared" si="179"/>
        <v>0</v>
      </c>
      <c r="U689" s="6" t="b">
        <f t="shared" si="180"/>
        <v>0</v>
      </c>
      <c r="V689" s="6" t="b">
        <f t="shared" si="181"/>
        <v>0</v>
      </c>
      <c r="W689" s="6" t="b">
        <f t="shared" si="182"/>
        <v>0</v>
      </c>
      <c r="X689" s="6" t="b">
        <f t="shared" si="183"/>
        <v>0</v>
      </c>
      <c r="Y689" s="6" t="b">
        <f t="shared" si="184"/>
        <v>0</v>
      </c>
      <c r="Z689" s="6" t="b">
        <f t="shared" si="185"/>
        <v>0</v>
      </c>
      <c r="AA689" s="6" t="b">
        <f t="shared" si="186"/>
        <v>0</v>
      </c>
      <c r="AB689" s="6" t="b">
        <f t="shared" si="187"/>
        <v>0</v>
      </c>
      <c r="AC689" s="6" t="b">
        <f t="shared" si="188"/>
        <v>0</v>
      </c>
      <c r="AD689" s="6" t="b">
        <f t="shared" si="189"/>
        <v>0</v>
      </c>
      <c r="AE689" s="6" t="b">
        <f>IF(Q689,IF(AND(LEN(O689)=7,COUNTIF(集荷不可!$A:$A,O689)=0),FALSE,TRUE),FALSE)</f>
        <v>0</v>
      </c>
      <c r="AF689" s="6" t="b">
        <f t="shared" si="190"/>
        <v>0</v>
      </c>
      <c r="AG689" s="6" t="b">
        <f t="shared" si="191"/>
        <v>0</v>
      </c>
    </row>
    <row r="690" spans="1:33" x14ac:dyDescent="0.45">
      <c r="A690" s="8"/>
      <c r="B690" s="8"/>
      <c r="C690" s="9"/>
      <c r="D690" s="9"/>
      <c r="E690" s="18"/>
      <c r="F690" s="8"/>
      <c r="G690" s="10"/>
      <c r="H690" s="10"/>
      <c r="I690" s="10"/>
      <c r="J690" s="11"/>
      <c r="K690" s="13"/>
      <c r="L690" s="14"/>
      <c r="M690" s="14"/>
      <c r="N690" s="10"/>
      <c r="O690" s="6" t="str">
        <f t="shared" si="192"/>
        <v/>
      </c>
      <c r="P690" s="6" t="str">
        <f t="shared" si="193"/>
        <v/>
      </c>
      <c r="Q690" s="6" t="b">
        <f t="shared" si="177"/>
        <v>0</v>
      </c>
      <c r="R690" s="6" t="b" cm="1">
        <f t="array" ref="R690">CheckIzonMoji(A690)</f>
        <v>0</v>
      </c>
      <c r="S690" s="6" t="b">
        <f t="shared" si="178"/>
        <v>0</v>
      </c>
      <c r="T690" s="6" t="b">
        <f t="shared" si="179"/>
        <v>0</v>
      </c>
      <c r="U690" s="6" t="b">
        <f t="shared" si="180"/>
        <v>0</v>
      </c>
      <c r="V690" s="6" t="b">
        <f t="shared" si="181"/>
        <v>0</v>
      </c>
      <c r="W690" s="6" t="b">
        <f t="shared" si="182"/>
        <v>0</v>
      </c>
      <c r="X690" s="6" t="b">
        <f t="shared" si="183"/>
        <v>0</v>
      </c>
      <c r="Y690" s="6" t="b">
        <f t="shared" si="184"/>
        <v>0</v>
      </c>
      <c r="Z690" s="6" t="b">
        <f t="shared" si="185"/>
        <v>0</v>
      </c>
      <c r="AA690" s="6" t="b">
        <f t="shared" si="186"/>
        <v>0</v>
      </c>
      <c r="AB690" s="6" t="b">
        <f t="shared" si="187"/>
        <v>0</v>
      </c>
      <c r="AC690" s="6" t="b">
        <f t="shared" si="188"/>
        <v>0</v>
      </c>
      <c r="AD690" s="6" t="b">
        <f t="shared" si="189"/>
        <v>0</v>
      </c>
      <c r="AE690" s="6" t="b">
        <f>IF(Q690,IF(AND(LEN(O690)=7,COUNTIF(集荷不可!$A:$A,O690)=0),FALSE,TRUE),FALSE)</f>
        <v>0</v>
      </c>
      <c r="AF690" s="6" t="b">
        <f t="shared" si="190"/>
        <v>0</v>
      </c>
      <c r="AG690" s="6" t="b">
        <f t="shared" si="191"/>
        <v>0</v>
      </c>
    </row>
    <row r="691" spans="1:33" x14ac:dyDescent="0.45">
      <c r="A691" s="8"/>
      <c r="B691" s="8"/>
      <c r="C691" s="9"/>
      <c r="D691" s="9"/>
      <c r="E691" s="18"/>
      <c r="F691" s="8"/>
      <c r="G691" s="10"/>
      <c r="H691" s="10"/>
      <c r="I691" s="10"/>
      <c r="J691" s="11"/>
      <c r="K691" s="13"/>
      <c r="L691" s="14"/>
      <c r="M691" s="14"/>
      <c r="N691" s="10"/>
      <c r="O691" s="6" t="str">
        <f t="shared" si="192"/>
        <v/>
      </c>
      <c r="P691" s="6" t="str">
        <f t="shared" si="193"/>
        <v/>
      </c>
      <c r="Q691" s="6" t="b">
        <f t="shared" si="177"/>
        <v>0</v>
      </c>
      <c r="R691" s="6" t="b" cm="1">
        <f t="array" ref="R691">CheckIzonMoji(A691)</f>
        <v>0</v>
      </c>
      <c r="S691" s="6" t="b">
        <f t="shared" si="178"/>
        <v>0</v>
      </c>
      <c r="T691" s="6" t="b">
        <f t="shared" si="179"/>
        <v>0</v>
      </c>
      <c r="U691" s="6" t="b">
        <f t="shared" si="180"/>
        <v>0</v>
      </c>
      <c r="V691" s="6" t="b">
        <f t="shared" si="181"/>
        <v>0</v>
      </c>
      <c r="W691" s="6" t="b">
        <f t="shared" si="182"/>
        <v>0</v>
      </c>
      <c r="X691" s="6" t="b">
        <f t="shared" si="183"/>
        <v>0</v>
      </c>
      <c r="Y691" s="6" t="b">
        <f t="shared" si="184"/>
        <v>0</v>
      </c>
      <c r="Z691" s="6" t="b">
        <f t="shared" si="185"/>
        <v>0</v>
      </c>
      <c r="AA691" s="6" t="b">
        <f t="shared" si="186"/>
        <v>0</v>
      </c>
      <c r="AB691" s="6" t="b">
        <f t="shared" si="187"/>
        <v>0</v>
      </c>
      <c r="AC691" s="6" t="b">
        <f t="shared" si="188"/>
        <v>0</v>
      </c>
      <c r="AD691" s="6" t="b">
        <f t="shared" si="189"/>
        <v>0</v>
      </c>
      <c r="AE691" s="6" t="b">
        <f>IF(Q691,IF(AND(LEN(O691)=7,COUNTIF(集荷不可!$A:$A,O691)=0),FALSE,TRUE),FALSE)</f>
        <v>0</v>
      </c>
      <c r="AF691" s="6" t="b">
        <f t="shared" si="190"/>
        <v>0</v>
      </c>
      <c r="AG691" s="6" t="b">
        <f t="shared" si="191"/>
        <v>0</v>
      </c>
    </row>
    <row r="692" spans="1:33" x14ac:dyDescent="0.45">
      <c r="A692" s="8"/>
      <c r="B692" s="8"/>
      <c r="C692" s="9"/>
      <c r="D692" s="9"/>
      <c r="E692" s="18"/>
      <c r="F692" s="8"/>
      <c r="G692" s="10"/>
      <c r="H692" s="10"/>
      <c r="I692" s="10"/>
      <c r="J692" s="11"/>
      <c r="K692" s="13"/>
      <c r="L692" s="14"/>
      <c r="M692" s="14"/>
      <c r="N692" s="10"/>
      <c r="O692" s="6" t="str">
        <f t="shared" si="192"/>
        <v/>
      </c>
      <c r="P692" s="6" t="str">
        <f t="shared" si="193"/>
        <v/>
      </c>
      <c r="Q692" s="6" t="b">
        <f t="shared" si="177"/>
        <v>0</v>
      </c>
      <c r="R692" s="6" t="b" cm="1">
        <f t="array" ref="R692">CheckIzonMoji(A692)</f>
        <v>0</v>
      </c>
      <c r="S692" s="6" t="b">
        <f t="shared" si="178"/>
        <v>0</v>
      </c>
      <c r="T692" s="6" t="b">
        <f t="shared" si="179"/>
        <v>0</v>
      </c>
      <c r="U692" s="6" t="b">
        <f t="shared" si="180"/>
        <v>0</v>
      </c>
      <c r="V692" s="6" t="b">
        <f t="shared" si="181"/>
        <v>0</v>
      </c>
      <c r="W692" s="6" t="b">
        <f t="shared" si="182"/>
        <v>0</v>
      </c>
      <c r="X692" s="6" t="b">
        <f t="shared" si="183"/>
        <v>0</v>
      </c>
      <c r="Y692" s="6" t="b">
        <f t="shared" si="184"/>
        <v>0</v>
      </c>
      <c r="Z692" s="6" t="b">
        <f t="shared" si="185"/>
        <v>0</v>
      </c>
      <c r="AA692" s="6" t="b">
        <f t="shared" si="186"/>
        <v>0</v>
      </c>
      <c r="AB692" s="6" t="b">
        <f t="shared" si="187"/>
        <v>0</v>
      </c>
      <c r="AC692" s="6" t="b">
        <f t="shared" si="188"/>
        <v>0</v>
      </c>
      <c r="AD692" s="6" t="b">
        <f t="shared" si="189"/>
        <v>0</v>
      </c>
      <c r="AE692" s="6" t="b">
        <f>IF(Q692,IF(AND(LEN(O692)=7,COUNTIF(集荷不可!$A:$A,O692)=0),FALSE,TRUE),FALSE)</f>
        <v>0</v>
      </c>
      <c r="AF692" s="6" t="b">
        <f t="shared" si="190"/>
        <v>0</v>
      </c>
      <c r="AG692" s="6" t="b">
        <f t="shared" si="191"/>
        <v>0</v>
      </c>
    </row>
    <row r="693" spans="1:33" x14ac:dyDescent="0.45">
      <c r="A693" s="8"/>
      <c r="B693" s="8"/>
      <c r="C693" s="9"/>
      <c r="D693" s="9"/>
      <c r="E693" s="18"/>
      <c r="F693" s="8"/>
      <c r="G693" s="10"/>
      <c r="H693" s="10"/>
      <c r="I693" s="10"/>
      <c r="J693" s="11"/>
      <c r="K693" s="13"/>
      <c r="L693" s="14"/>
      <c r="M693" s="14"/>
      <c r="N693" s="10"/>
      <c r="O693" s="6" t="str">
        <f t="shared" si="192"/>
        <v/>
      </c>
      <c r="P693" s="6" t="str">
        <f t="shared" si="193"/>
        <v/>
      </c>
      <c r="Q693" s="6" t="b">
        <f t="shared" si="177"/>
        <v>0</v>
      </c>
      <c r="R693" s="6" t="b" cm="1">
        <f t="array" ref="R693">CheckIzonMoji(A693)</f>
        <v>0</v>
      </c>
      <c r="S693" s="6" t="b">
        <f t="shared" si="178"/>
        <v>0</v>
      </c>
      <c r="T693" s="6" t="b">
        <f t="shared" si="179"/>
        <v>0</v>
      </c>
      <c r="U693" s="6" t="b">
        <f t="shared" si="180"/>
        <v>0</v>
      </c>
      <c r="V693" s="6" t="b">
        <f t="shared" si="181"/>
        <v>0</v>
      </c>
      <c r="W693" s="6" t="b">
        <f t="shared" si="182"/>
        <v>0</v>
      </c>
      <c r="X693" s="6" t="b">
        <f t="shared" si="183"/>
        <v>0</v>
      </c>
      <c r="Y693" s="6" t="b">
        <f t="shared" si="184"/>
        <v>0</v>
      </c>
      <c r="Z693" s="6" t="b">
        <f t="shared" si="185"/>
        <v>0</v>
      </c>
      <c r="AA693" s="6" t="b">
        <f t="shared" si="186"/>
        <v>0</v>
      </c>
      <c r="AB693" s="6" t="b">
        <f t="shared" si="187"/>
        <v>0</v>
      </c>
      <c r="AC693" s="6" t="b">
        <f t="shared" si="188"/>
        <v>0</v>
      </c>
      <c r="AD693" s="6" t="b">
        <f t="shared" si="189"/>
        <v>0</v>
      </c>
      <c r="AE693" s="6" t="b">
        <f>IF(Q693,IF(AND(LEN(O693)=7,COUNTIF(集荷不可!$A:$A,O693)=0),FALSE,TRUE),FALSE)</f>
        <v>0</v>
      </c>
      <c r="AF693" s="6" t="b">
        <f t="shared" si="190"/>
        <v>0</v>
      </c>
      <c r="AG693" s="6" t="b">
        <f t="shared" si="191"/>
        <v>0</v>
      </c>
    </row>
    <row r="694" spans="1:33" x14ac:dyDescent="0.45">
      <c r="A694" s="8"/>
      <c r="B694" s="8"/>
      <c r="C694" s="9"/>
      <c r="D694" s="9"/>
      <c r="E694" s="18"/>
      <c r="F694" s="8"/>
      <c r="G694" s="10"/>
      <c r="H694" s="10"/>
      <c r="I694" s="10"/>
      <c r="J694" s="11"/>
      <c r="K694" s="13"/>
      <c r="L694" s="14"/>
      <c r="M694" s="14"/>
      <c r="N694" s="10"/>
      <c r="O694" s="6" t="str">
        <f t="shared" si="192"/>
        <v/>
      </c>
      <c r="P694" s="6" t="str">
        <f t="shared" si="193"/>
        <v/>
      </c>
      <c r="Q694" s="6" t="b">
        <f t="shared" si="177"/>
        <v>0</v>
      </c>
      <c r="R694" s="6" t="b" cm="1">
        <f t="array" ref="R694">CheckIzonMoji(A694)</f>
        <v>0</v>
      </c>
      <c r="S694" s="6" t="b">
        <f t="shared" si="178"/>
        <v>0</v>
      </c>
      <c r="T694" s="6" t="b">
        <f t="shared" si="179"/>
        <v>0</v>
      </c>
      <c r="U694" s="6" t="b">
        <f t="shared" si="180"/>
        <v>0</v>
      </c>
      <c r="V694" s="6" t="b">
        <f t="shared" si="181"/>
        <v>0</v>
      </c>
      <c r="W694" s="6" t="b">
        <f t="shared" si="182"/>
        <v>0</v>
      </c>
      <c r="X694" s="6" t="b">
        <f t="shared" si="183"/>
        <v>0</v>
      </c>
      <c r="Y694" s="6" t="b">
        <f t="shared" si="184"/>
        <v>0</v>
      </c>
      <c r="Z694" s="6" t="b">
        <f t="shared" si="185"/>
        <v>0</v>
      </c>
      <c r="AA694" s="6" t="b">
        <f t="shared" si="186"/>
        <v>0</v>
      </c>
      <c r="AB694" s="6" t="b">
        <f t="shared" si="187"/>
        <v>0</v>
      </c>
      <c r="AC694" s="6" t="b">
        <f t="shared" si="188"/>
        <v>0</v>
      </c>
      <c r="AD694" s="6" t="b">
        <f t="shared" si="189"/>
        <v>0</v>
      </c>
      <c r="AE694" s="6" t="b">
        <f>IF(Q694,IF(AND(LEN(O694)=7,COUNTIF(集荷不可!$A:$A,O694)=0),FALSE,TRUE),FALSE)</f>
        <v>0</v>
      </c>
      <c r="AF694" s="6" t="b">
        <f t="shared" si="190"/>
        <v>0</v>
      </c>
      <c r="AG694" s="6" t="b">
        <f t="shared" si="191"/>
        <v>0</v>
      </c>
    </row>
    <row r="695" spans="1:33" x14ac:dyDescent="0.45">
      <c r="A695" s="8"/>
      <c r="B695" s="8"/>
      <c r="C695" s="9"/>
      <c r="D695" s="9"/>
      <c r="E695" s="18"/>
      <c r="F695" s="8"/>
      <c r="G695" s="10"/>
      <c r="H695" s="10"/>
      <c r="I695" s="10"/>
      <c r="J695" s="11"/>
      <c r="K695" s="13"/>
      <c r="L695" s="14"/>
      <c r="M695" s="14"/>
      <c r="N695" s="10"/>
      <c r="O695" s="6" t="str">
        <f t="shared" si="192"/>
        <v/>
      </c>
      <c r="P695" s="6" t="str">
        <f t="shared" si="193"/>
        <v/>
      </c>
      <c r="Q695" s="6" t="b">
        <f t="shared" si="177"/>
        <v>0</v>
      </c>
      <c r="R695" s="6" t="b" cm="1">
        <f t="array" ref="R695">CheckIzonMoji(A695)</f>
        <v>0</v>
      </c>
      <c r="S695" s="6" t="b">
        <f t="shared" si="178"/>
        <v>0</v>
      </c>
      <c r="T695" s="6" t="b">
        <f t="shared" si="179"/>
        <v>0</v>
      </c>
      <c r="U695" s="6" t="b">
        <f t="shared" si="180"/>
        <v>0</v>
      </c>
      <c r="V695" s="6" t="b">
        <f t="shared" si="181"/>
        <v>0</v>
      </c>
      <c r="W695" s="6" t="b">
        <f t="shared" si="182"/>
        <v>0</v>
      </c>
      <c r="X695" s="6" t="b">
        <f t="shared" si="183"/>
        <v>0</v>
      </c>
      <c r="Y695" s="6" t="b">
        <f t="shared" si="184"/>
        <v>0</v>
      </c>
      <c r="Z695" s="6" t="b">
        <f t="shared" si="185"/>
        <v>0</v>
      </c>
      <c r="AA695" s="6" t="b">
        <f t="shared" si="186"/>
        <v>0</v>
      </c>
      <c r="AB695" s="6" t="b">
        <f t="shared" si="187"/>
        <v>0</v>
      </c>
      <c r="AC695" s="6" t="b">
        <f t="shared" si="188"/>
        <v>0</v>
      </c>
      <c r="AD695" s="6" t="b">
        <f t="shared" si="189"/>
        <v>0</v>
      </c>
      <c r="AE695" s="6" t="b">
        <f>IF(Q695,IF(AND(LEN(O695)=7,COUNTIF(集荷不可!$A:$A,O695)=0),FALSE,TRUE),FALSE)</f>
        <v>0</v>
      </c>
      <c r="AF695" s="6" t="b">
        <f t="shared" si="190"/>
        <v>0</v>
      </c>
      <c r="AG695" s="6" t="b">
        <f t="shared" si="191"/>
        <v>0</v>
      </c>
    </row>
    <row r="696" spans="1:33" x14ac:dyDescent="0.45">
      <c r="A696" s="8"/>
      <c r="B696" s="8"/>
      <c r="C696" s="9"/>
      <c r="D696" s="9"/>
      <c r="E696" s="18"/>
      <c r="F696" s="8"/>
      <c r="G696" s="10"/>
      <c r="H696" s="10"/>
      <c r="I696" s="10"/>
      <c r="J696" s="11"/>
      <c r="K696" s="13"/>
      <c r="L696" s="14"/>
      <c r="M696" s="14"/>
      <c r="N696" s="10"/>
      <c r="O696" s="6" t="str">
        <f t="shared" si="192"/>
        <v/>
      </c>
      <c r="P696" s="6" t="str">
        <f t="shared" si="193"/>
        <v/>
      </c>
      <c r="Q696" s="6" t="b">
        <f t="shared" si="177"/>
        <v>0</v>
      </c>
      <c r="R696" s="6" t="b" cm="1">
        <f t="array" ref="R696">CheckIzonMoji(A696)</f>
        <v>0</v>
      </c>
      <c r="S696" s="6" t="b">
        <f t="shared" si="178"/>
        <v>0</v>
      </c>
      <c r="T696" s="6" t="b">
        <f t="shared" si="179"/>
        <v>0</v>
      </c>
      <c r="U696" s="6" t="b">
        <f t="shared" si="180"/>
        <v>0</v>
      </c>
      <c r="V696" s="6" t="b">
        <f t="shared" si="181"/>
        <v>0</v>
      </c>
      <c r="W696" s="6" t="b">
        <f t="shared" si="182"/>
        <v>0</v>
      </c>
      <c r="X696" s="6" t="b">
        <f t="shared" si="183"/>
        <v>0</v>
      </c>
      <c r="Y696" s="6" t="b">
        <f t="shared" si="184"/>
        <v>0</v>
      </c>
      <c r="Z696" s="6" t="b">
        <f t="shared" si="185"/>
        <v>0</v>
      </c>
      <c r="AA696" s="6" t="b">
        <f t="shared" si="186"/>
        <v>0</v>
      </c>
      <c r="AB696" s="6" t="b">
        <f t="shared" si="187"/>
        <v>0</v>
      </c>
      <c r="AC696" s="6" t="b">
        <f t="shared" si="188"/>
        <v>0</v>
      </c>
      <c r="AD696" s="6" t="b">
        <f t="shared" si="189"/>
        <v>0</v>
      </c>
      <c r="AE696" s="6" t="b">
        <f>IF(Q696,IF(AND(LEN(O696)=7,COUNTIF(集荷不可!$A:$A,O696)=0),FALSE,TRUE),FALSE)</f>
        <v>0</v>
      </c>
      <c r="AF696" s="6" t="b">
        <f t="shared" si="190"/>
        <v>0</v>
      </c>
      <c r="AG696" s="6" t="b">
        <f t="shared" si="191"/>
        <v>0</v>
      </c>
    </row>
    <row r="697" spans="1:33" x14ac:dyDescent="0.45">
      <c r="A697" s="8"/>
      <c r="B697" s="8"/>
      <c r="C697" s="9"/>
      <c r="D697" s="9"/>
      <c r="E697" s="18"/>
      <c r="F697" s="8"/>
      <c r="G697" s="10"/>
      <c r="H697" s="10"/>
      <c r="I697" s="10"/>
      <c r="J697" s="11"/>
      <c r="K697" s="13"/>
      <c r="L697" s="14"/>
      <c r="M697" s="14"/>
      <c r="N697" s="10"/>
      <c r="O697" s="6" t="str">
        <f t="shared" si="192"/>
        <v/>
      </c>
      <c r="P697" s="6" t="str">
        <f t="shared" si="193"/>
        <v/>
      </c>
      <c r="Q697" s="6" t="b">
        <f t="shared" si="177"/>
        <v>0</v>
      </c>
      <c r="R697" s="6" t="b" cm="1">
        <f t="array" ref="R697">CheckIzonMoji(A697)</f>
        <v>0</v>
      </c>
      <c r="S697" s="6" t="b">
        <f t="shared" si="178"/>
        <v>0</v>
      </c>
      <c r="T697" s="6" t="b">
        <f t="shared" si="179"/>
        <v>0</v>
      </c>
      <c r="U697" s="6" t="b">
        <f t="shared" si="180"/>
        <v>0</v>
      </c>
      <c r="V697" s="6" t="b">
        <f t="shared" si="181"/>
        <v>0</v>
      </c>
      <c r="W697" s="6" t="b">
        <f t="shared" si="182"/>
        <v>0</v>
      </c>
      <c r="X697" s="6" t="b">
        <f t="shared" si="183"/>
        <v>0</v>
      </c>
      <c r="Y697" s="6" t="b">
        <f t="shared" si="184"/>
        <v>0</v>
      </c>
      <c r="Z697" s="6" t="b">
        <f t="shared" si="185"/>
        <v>0</v>
      </c>
      <c r="AA697" s="6" t="b">
        <f t="shared" si="186"/>
        <v>0</v>
      </c>
      <c r="AB697" s="6" t="b">
        <f t="shared" si="187"/>
        <v>0</v>
      </c>
      <c r="AC697" s="6" t="b">
        <f t="shared" si="188"/>
        <v>0</v>
      </c>
      <c r="AD697" s="6" t="b">
        <f t="shared" si="189"/>
        <v>0</v>
      </c>
      <c r="AE697" s="6" t="b">
        <f>IF(Q697,IF(AND(LEN(O697)=7,COUNTIF(集荷不可!$A:$A,O697)=0),FALSE,TRUE),FALSE)</f>
        <v>0</v>
      </c>
      <c r="AF697" s="6" t="b">
        <f t="shared" si="190"/>
        <v>0</v>
      </c>
      <c r="AG697" s="6" t="b">
        <f t="shared" si="191"/>
        <v>0</v>
      </c>
    </row>
    <row r="698" spans="1:33" x14ac:dyDescent="0.45">
      <c r="A698" s="8"/>
      <c r="B698" s="8"/>
      <c r="C698" s="9"/>
      <c r="D698" s="9"/>
      <c r="E698" s="18"/>
      <c r="F698" s="8"/>
      <c r="G698" s="10"/>
      <c r="H698" s="10"/>
      <c r="I698" s="10"/>
      <c r="J698" s="11"/>
      <c r="K698" s="13"/>
      <c r="L698" s="14"/>
      <c r="M698" s="14"/>
      <c r="N698" s="10"/>
      <c r="O698" s="6" t="str">
        <f t="shared" si="192"/>
        <v/>
      </c>
      <c r="P698" s="6" t="str">
        <f t="shared" si="193"/>
        <v/>
      </c>
      <c r="Q698" s="6" t="b">
        <f t="shared" si="177"/>
        <v>0</v>
      </c>
      <c r="R698" s="6" t="b" cm="1">
        <f t="array" ref="R698">CheckIzonMoji(A698)</f>
        <v>0</v>
      </c>
      <c r="S698" s="6" t="b">
        <f t="shared" si="178"/>
        <v>0</v>
      </c>
      <c r="T698" s="6" t="b">
        <f t="shared" si="179"/>
        <v>0</v>
      </c>
      <c r="U698" s="6" t="b">
        <f t="shared" si="180"/>
        <v>0</v>
      </c>
      <c r="V698" s="6" t="b">
        <f t="shared" si="181"/>
        <v>0</v>
      </c>
      <c r="W698" s="6" t="b">
        <f t="shared" si="182"/>
        <v>0</v>
      </c>
      <c r="X698" s="6" t="b">
        <f t="shared" si="183"/>
        <v>0</v>
      </c>
      <c r="Y698" s="6" t="b">
        <f t="shared" si="184"/>
        <v>0</v>
      </c>
      <c r="Z698" s="6" t="b">
        <f t="shared" si="185"/>
        <v>0</v>
      </c>
      <c r="AA698" s="6" t="b">
        <f t="shared" si="186"/>
        <v>0</v>
      </c>
      <c r="AB698" s="6" t="b">
        <f t="shared" si="187"/>
        <v>0</v>
      </c>
      <c r="AC698" s="6" t="b">
        <f t="shared" si="188"/>
        <v>0</v>
      </c>
      <c r="AD698" s="6" t="b">
        <f t="shared" si="189"/>
        <v>0</v>
      </c>
      <c r="AE698" s="6" t="b">
        <f>IF(Q698,IF(AND(LEN(O698)=7,COUNTIF(集荷不可!$A:$A,O698)=0),FALSE,TRUE),FALSE)</f>
        <v>0</v>
      </c>
      <c r="AF698" s="6" t="b">
        <f t="shared" si="190"/>
        <v>0</v>
      </c>
      <c r="AG698" s="6" t="b">
        <f t="shared" si="191"/>
        <v>0</v>
      </c>
    </row>
    <row r="699" spans="1:33" x14ac:dyDescent="0.45">
      <c r="A699" s="8"/>
      <c r="B699" s="8"/>
      <c r="C699" s="9"/>
      <c r="D699" s="9"/>
      <c r="E699" s="18"/>
      <c r="F699" s="8"/>
      <c r="G699" s="10"/>
      <c r="H699" s="10"/>
      <c r="I699" s="10"/>
      <c r="J699" s="11"/>
      <c r="K699" s="13"/>
      <c r="L699" s="14"/>
      <c r="M699" s="14"/>
      <c r="N699" s="10"/>
      <c r="O699" s="6" t="str">
        <f t="shared" si="192"/>
        <v/>
      </c>
      <c r="P699" s="6" t="str">
        <f t="shared" si="193"/>
        <v/>
      </c>
      <c r="Q699" s="6" t="b">
        <f t="shared" si="177"/>
        <v>0</v>
      </c>
      <c r="R699" s="6" t="b" cm="1">
        <f t="array" ref="R699">CheckIzonMoji(A699)</f>
        <v>0</v>
      </c>
      <c r="S699" s="6" t="b">
        <f t="shared" si="178"/>
        <v>0</v>
      </c>
      <c r="T699" s="6" t="b">
        <f t="shared" si="179"/>
        <v>0</v>
      </c>
      <c r="U699" s="6" t="b">
        <f t="shared" si="180"/>
        <v>0</v>
      </c>
      <c r="V699" s="6" t="b">
        <f t="shared" si="181"/>
        <v>0</v>
      </c>
      <c r="W699" s="6" t="b">
        <f t="shared" si="182"/>
        <v>0</v>
      </c>
      <c r="X699" s="6" t="b">
        <f t="shared" si="183"/>
        <v>0</v>
      </c>
      <c r="Y699" s="6" t="b">
        <f t="shared" si="184"/>
        <v>0</v>
      </c>
      <c r="Z699" s="6" t="b">
        <f t="shared" si="185"/>
        <v>0</v>
      </c>
      <c r="AA699" s="6" t="b">
        <f t="shared" si="186"/>
        <v>0</v>
      </c>
      <c r="AB699" s="6" t="b">
        <f t="shared" si="187"/>
        <v>0</v>
      </c>
      <c r="AC699" s="6" t="b">
        <f t="shared" si="188"/>
        <v>0</v>
      </c>
      <c r="AD699" s="6" t="b">
        <f t="shared" si="189"/>
        <v>0</v>
      </c>
      <c r="AE699" s="6" t="b">
        <f>IF(Q699,IF(AND(LEN(O699)=7,COUNTIF(集荷不可!$A:$A,O699)=0),FALSE,TRUE),FALSE)</f>
        <v>0</v>
      </c>
      <c r="AF699" s="6" t="b">
        <f t="shared" si="190"/>
        <v>0</v>
      </c>
      <c r="AG699" s="6" t="b">
        <f t="shared" si="191"/>
        <v>0</v>
      </c>
    </row>
    <row r="700" spans="1:33" x14ac:dyDescent="0.45">
      <c r="A700" s="8"/>
      <c r="B700" s="8"/>
      <c r="C700" s="9"/>
      <c r="D700" s="9"/>
      <c r="E700" s="18"/>
      <c r="F700" s="8"/>
      <c r="G700" s="10"/>
      <c r="H700" s="10"/>
      <c r="I700" s="10"/>
      <c r="J700" s="11"/>
      <c r="K700" s="13"/>
      <c r="L700" s="14"/>
      <c r="M700" s="14"/>
      <c r="N700" s="10"/>
      <c r="O700" s="6" t="str">
        <f t="shared" si="192"/>
        <v/>
      </c>
      <c r="P700" s="6" t="str">
        <f t="shared" si="193"/>
        <v/>
      </c>
      <c r="Q700" s="6" t="b">
        <f t="shared" si="177"/>
        <v>0</v>
      </c>
      <c r="R700" s="6" t="b" cm="1">
        <f t="array" ref="R700">CheckIzonMoji(A700)</f>
        <v>0</v>
      </c>
      <c r="S700" s="6" t="b">
        <f t="shared" si="178"/>
        <v>0</v>
      </c>
      <c r="T700" s="6" t="b">
        <f t="shared" si="179"/>
        <v>0</v>
      </c>
      <c r="U700" s="6" t="b">
        <f t="shared" si="180"/>
        <v>0</v>
      </c>
      <c r="V700" s="6" t="b">
        <f t="shared" si="181"/>
        <v>0</v>
      </c>
      <c r="W700" s="6" t="b">
        <f t="shared" si="182"/>
        <v>0</v>
      </c>
      <c r="X700" s="6" t="b">
        <f t="shared" si="183"/>
        <v>0</v>
      </c>
      <c r="Y700" s="6" t="b">
        <f t="shared" si="184"/>
        <v>0</v>
      </c>
      <c r="Z700" s="6" t="b">
        <f t="shared" si="185"/>
        <v>0</v>
      </c>
      <c r="AA700" s="6" t="b">
        <f t="shared" si="186"/>
        <v>0</v>
      </c>
      <c r="AB700" s="6" t="b">
        <f t="shared" si="187"/>
        <v>0</v>
      </c>
      <c r="AC700" s="6" t="b">
        <f t="shared" si="188"/>
        <v>0</v>
      </c>
      <c r="AD700" s="6" t="b">
        <f t="shared" si="189"/>
        <v>0</v>
      </c>
      <c r="AE700" s="6" t="b">
        <f>IF(Q700,IF(AND(LEN(O700)=7,COUNTIF(集荷不可!$A:$A,O700)=0),FALSE,TRUE),FALSE)</f>
        <v>0</v>
      </c>
      <c r="AF700" s="6" t="b">
        <f t="shared" si="190"/>
        <v>0</v>
      </c>
      <c r="AG700" s="6" t="b">
        <f t="shared" si="191"/>
        <v>0</v>
      </c>
    </row>
    <row r="701" spans="1:33" x14ac:dyDescent="0.45">
      <c r="A701" s="8"/>
      <c r="B701" s="8"/>
      <c r="C701" s="9"/>
      <c r="D701" s="9"/>
      <c r="E701" s="18"/>
      <c r="F701" s="8"/>
      <c r="G701" s="10"/>
      <c r="H701" s="10"/>
      <c r="I701" s="10"/>
      <c r="J701" s="11"/>
      <c r="K701" s="13"/>
      <c r="L701" s="14"/>
      <c r="M701" s="14"/>
      <c r="N701" s="10"/>
      <c r="O701" s="6" t="str">
        <f t="shared" si="192"/>
        <v/>
      </c>
      <c r="P701" s="6" t="str">
        <f t="shared" si="193"/>
        <v/>
      </c>
      <c r="Q701" s="6" t="b">
        <f t="shared" si="177"/>
        <v>0</v>
      </c>
      <c r="R701" s="6" t="b" cm="1">
        <f t="array" ref="R701">CheckIzonMoji(A701)</f>
        <v>0</v>
      </c>
      <c r="S701" s="6" t="b">
        <f t="shared" si="178"/>
        <v>0</v>
      </c>
      <c r="T701" s="6" t="b">
        <f t="shared" si="179"/>
        <v>0</v>
      </c>
      <c r="U701" s="6" t="b">
        <f t="shared" si="180"/>
        <v>0</v>
      </c>
      <c r="V701" s="6" t="b">
        <f t="shared" si="181"/>
        <v>0</v>
      </c>
      <c r="W701" s="6" t="b">
        <f t="shared" si="182"/>
        <v>0</v>
      </c>
      <c r="X701" s="6" t="b">
        <f t="shared" si="183"/>
        <v>0</v>
      </c>
      <c r="Y701" s="6" t="b">
        <f t="shared" si="184"/>
        <v>0</v>
      </c>
      <c r="Z701" s="6" t="b">
        <f t="shared" si="185"/>
        <v>0</v>
      </c>
      <c r="AA701" s="6" t="b">
        <f t="shared" si="186"/>
        <v>0</v>
      </c>
      <c r="AB701" s="6" t="b">
        <f t="shared" si="187"/>
        <v>0</v>
      </c>
      <c r="AC701" s="6" t="b">
        <f t="shared" si="188"/>
        <v>0</v>
      </c>
      <c r="AD701" s="6" t="b">
        <f t="shared" si="189"/>
        <v>0</v>
      </c>
      <c r="AE701" s="6" t="b">
        <f>IF(Q701,IF(AND(LEN(O701)=7,COUNTIF(集荷不可!$A:$A,O701)=0),FALSE,TRUE),FALSE)</f>
        <v>0</v>
      </c>
      <c r="AF701" s="6" t="b">
        <f t="shared" si="190"/>
        <v>0</v>
      </c>
      <c r="AG701" s="6" t="b">
        <f t="shared" si="191"/>
        <v>0</v>
      </c>
    </row>
    <row r="702" spans="1:33" x14ac:dyDescent="0.45">
      <c r="A702" s="8"/>
      <c r="B702" s="8"/>
      <c r="C702" s="9"/>
      <c r="D702" s="9"/>
      <c r="E702" s="18"/>
      <c r="F702" s="8"/>
      <c r="G702" s="10"/>
      <c r="H702" s="10"/>
      <c r="I702" s="10"/>
      <c r="J702" s="11"/>
      <c r="K702" s="13"/>
      <c r="L702" s="14"/>
      <c r="M702" s="14"/>
      <c r="N702" s="10"/>
      <c r="O702" s="6" t="str">
        <f t="shared" si="192"/>
        <v/>
      </c>
      <c r="P702" s="6" t="str">
        <f t="shared" si="193"/>
        <v/>
      </c>
      <c r="Q702" s="6" t="b">
        <f t="shared" si="177"/>
        <v>0</v>
      </c>
      <c r="R702" s="6" t="b" cm="1">
        <f t="array" ref="R702">CheckIzonMoji(A702)</f>
        <v>0</v>
      </c>
      <c r="S702" s="6" t="b">
        <f t="shared" si="178"/>
        <v>0</v>
      </c>
      <c r="T702" s="6" t="b">
        <f t="shared" si="179"/>
        <v>0</v>
      </c>
      <c r="U702" s="6" t="b">
        <f t="shared" si="180"/>
        <v>0</v>
      </c>
      <c r="V702" s="6" t="b">
        <f t="shared" si="181"/>
        <v>0</v>
      </c>
      <c r="W702" s="6" t="b">
        <f t="shared" si="182"/>
        <v>0</v>
      </c>
      <c r="X702" s="6" t="b">
        <f t="shared" si="183"/>
        <v>0</v>
      </c>
      <c r="Y702" s="6" t="b">
        <f t="shared" si="184"/>
        <v>0</v>
      </c>
      <c r="Z702" s="6" t="b">
        <f t="shared" si="185"/>
        <v>0</v>
      </c>
      <c r="AA702" s="6" t="b">
        <f t="shared" si="186"/>
        <v>0</v>
      </c>
      <c r="AB702" s="6" t="b">
        <f t="shared" si="187"/>
        <v>0</v>
      </c>
      <c r="AC702" s="6" t="b">
        <f t="shared" si="188"/>
        <v>0</v>
      </c>
      <c r="AD702" s="6" t="b">
        <f t="shared" si="189"/>
        <v>0</v>
      </c>
      <c r="AE702" s="6" t="b">
        <f>IF(Q702,IF(AND(LEN(O702)=7,COUNTIF(集荷不可!$A:$A,O702)=0),FALSE,TRUE),FALSE)</f>
        <v>0</v>
      </c>
      <c r="AF702" s="6" t="b">
        <f t="shared" si="190"/>
        <v>0</v>
      </c>
      <c r="AG702" s="6" t="b">
        <f t="shared" si="191"/>
        <v>0</v>
      </c>
    </row>
    <row r="703" spans="1:33" x14ac:dyDescent="0.45">
      <c r="A703" s="8"/>
      <c r="B703" s="8"/>
      <c r="C703" s="9"/>
      <c r="D703" s="9"/>
      <c r="E703" s="18"/>
      <c r="F703" s="8"/>
      <c r="G703" s="10"/>
      <c r="H703" s="10"/>
      <c r="I703" s="10"/>
      <c r="J703" s="11"/>
      <c r="K703" s="13"/>
      <c r="L703" s="14"/>
      <c r="M703" s="14"/>
      <c r="N703" s="10"/>
      <c r="O703" s="6" t="str">
        <f t="shared" si="192"/>
        <v/>
      </c>
      <c r="P703" s="6" t="str">
        <f t="shared" si="193"/>
        <v/>
      </c>
      <c r="Q703" s="6" t="b">
        <f t="shared" si="177"/>
        <v>0</v>
      </c>
      <c r="R703" s="6" t="b" cm="1">
        <f t="array" ref="R703">CheckIzonMoji(A703)</f>
        <v>0</v>
      </c>
      <c r="S703" s="6" t="b">
        <f t="shared" si="178"/>
        <v>0</v>
      </c>
      <c r="T703" s="6" t="b">
        <f t="shared" si="179"/>
        <v>0</v>
      </c>
      <c r="U703" s="6" t="b">
        <f t="shared" si="180"/>
        <v>0</v>
      </c>
      <c r="V703" s="6" t="b">
        <f t="shared" si="181"/>
        <v>0</v>
      </c>
      <c r="W703" s="6" t="b">
        <f t="shared" si="182"/>
        <v>0</v>
      </c>
      <c r="X703" s="6" t="b">
        <f t="shared" si="183"/>
        <v>0</v>
      </c>
      <c r="Y703" s="6" t="b">
        <f t="shared" si="184"/>
        <v>0</v>
      </c>
      <c r="Z703" s="6" t="b">
        <f t="shared" si="185"/>
        <v>0</v>
      </c>
      <c r="AA703" s="6" t="b">
        <f t="shared" si="186"/>
        <v>0</v>
      </c>
      <c r="AB703" s="6" t="b">
        <f t="shared" si="187"/>
        <v>0</v>
      </c>
      <c r="AC703" s="6" t="b">
        <f t="shared" si="188"/>
        <v>0</v>
      </c>
      <c r="AD703" s="6" t="b">
        <f t="shared" si="189"/>
        <v>0</v>
      </c>
      <c r="AE703" s="6" t="b">
        <f>IF(Q703,IF(AND(LEN(O703)=7,COUNTIF(集荷不可!$A:$A,O703)=0),FALSE,TRUE),FALSE)</f>
        <v>0</v>
      </c>
      <c r="AF703" s="6" t="b">
        <f t="shared" si="190"/>
        <v>0</v>
      </c>
      <c r="AG703" s="6" t="b">
        <f t="shared" si="191"/>
        <v>0</v>
      </c>
    </row>
    <row r="704" spans="1:33" x14ac:dyDescent="0.45">
      <c r="A704" s="8"/>
      <c r="B704" s="8"/>
      <c r="C704" s="9"/>
      <c r="D704" s="9"/>
      <c r="E704" s="18"/>
      <c r="F704" s="8"/>
      <c r="G704" s="10"/>
      <c r="H704" s="10"/>
      <c r="I704" s="10"/>
      <c r="J704" s="11"/>
      <c r="K704" s="13"/>
      <c r="L704" s="14"/>
      <c r="M704" s="14"/>
      <c r="N704" s="10"/>
      <c r="O704" s="6" t="str">
        <f t="shared" si="192"/>
        <v/>
      </c>
      <c r="P704" s="6" t="str">
        <f t="shared" si="193"/>
        <v/>
      </c>
      <c r="Q704" s="6" t="b">
        <f t="shared" si="177"/>
        <v>0</v>
      </c>
      <c r="R704" s="6" t="b" cm="1">
        <f t="array" ref="R704">CheckIzonMoji(A704)</f>
        <v>0</v>
      </c>
      <c r="S704" s="6" t="b">
        <f t="shared" si="178"/>
        <v>0</v>
      </c>
      <c r="T704" s="6" t="b">
        <f t="shared" si="179"/>
        <v>0</v>
      </c>
      <c r="U704" s="6" t="b">
        <f t="shared" si="180"/>
        <v>0</v>
      </c>
      <c r="V704" s="6" t="b">
        <f t="shared" si="181"/>
        <v>0</v>
      </c>
      <c r="W704" s="6" t="b">
        <f t="shared" si="182"/>
        <v>0</v>
      </c>
      <c r="X704" s="6" t="b">
        <f t="shared" si="183"/>
        <v>0</v>
      </c>
      <c r="Y704" s="6" t="b">
        <f t="shared" si="184"/>
        <v>0</v>
      </c>
      <c r="Z704" s="6" t="b">
        <f t="shared" si="185"/>
        <v>0</v>
      </c>
      <c r="AA704" s="6" t="b">
        <f t="shared" si="186"/>
        <v>0</v>
      </c>
      <c r="AB704" s="6" t="b">
        <f t="shared" si="187"/>
        <v>0</v>
      </c>
      <c r="AC704" s="6" t="b">
        <f t="shared" si="188"/>
        <v>0</v>
      </c>
      <c r="AD704" s="6" t="b">
        <f t="shared" si="189"/>
        <v>0</v>
      </c>
      <c r="AE704" s="6" t="b">
        <f>IF(Q704,IF(AND(LEN(O704)=7,COUNTIF(集荷不可!$A:$A,O704)=0),FALSE,TRUE),FALSE)</f>
        <v>0</v>
      </c>
      <c r="AF704" s="6" t="b">
        <f t="shared" si="190"/>
        <v>0</v>
      </c>
      <c r="AG704" s="6" t="b">
        <f t="shared" si="191"/>
        <v>0</v>
      </c>
    </row>
    <row r="705" spans="1:33" x14ac:dyDescent="0.45">
      <c r="A705" s="8"/>
      <c r="B705" s="8"/>
      <c r="C705" s="9"/>
      <c r="D705" s="9"/>
      <c r="E705" s="18"/>
      <c r="F705" s="8"/>
      <c r="G705" s="10"/>
      <c r="H705" s="10"/>
      <c r="I705" s="10"/>
      <c r="J705" s="11"/>
      <c r="K705" s="13"/>
      <c r="L705" s="14"/>
      <c r="M705" s="14"/>
      <c r="N705" s="10"/>
      <c r="O705" s="6" t="str">
        <f t="shared" si="192"/>
        <v/>
      </c>
      <c r="P705" s="6" t="str">
        <f t="shared" si="193"/>
        <v/>
      </c>
      <c r="Q705" s="6" t="b">
        <f t="shared" si="177"/>
        <v>0</v>
      </c>
      <c r="R705" s="6" t="b" cm="1">
        <f t="array" ref="R705">CheckIzonMoji(A705)</f>
        <v>0</v>
      </c>
      <c r="S705" s="6" t="b">
        <f t="shared" si="178"/>
        <v>0</v>
      </c>
      <c r="T705" s="6" t="b">
        <f t="shared" si="179"/>
        <v>0</v>
      </c>
      <c r="U705" s="6" t="b">
        <f t="shared" si="180"/>
        <v>0</v>
      </c>
      <c r="V705" s="6" t="b">
        <f t="shared" si="181"/>
        <v>0</v>
      </c>
      <c r="W705" s="6" t="b">
        <f t="shared" si="182"/>
        <v>0</v>
      </c>
      <c r="X705" s="6" t="b">
        <f t="shared" si="183"/>
        <v>0</v>
      </c>
      <c r="Y705" s="6" t="b">
        <f t="shared" si="184"/>
        <v>0</v>
      </c>
      <c r="Z705" s="6" t="b">
        <f t="shared" si="185"/>
        <v>0</v>
      </c>
      <c r="AA705" s="6" t="b">
        <f t="shared" si="186"/>
        <v>0</v>
      </c>
      <c r="AB705" s="6" t="b">
        <f t="shared" si="187"/>
        <v>0</v>
      </c>
      <c r="AC705" s="6" t="b">
        <f t="shared" si="188"/>
        <v>0</v>
      </c>
      <c r="AD705" s="6" t="b">
        <f t="shared" si="189"/>
        <v>0</v>
      </c>
      <c r="AE705" s="6" t="b">
        <f>IF(Q705,IF(AND(LEN(O705)=7,COUNTIF(集荷不可!$A:$A,O705)=0),FALSE,TRUE),FALSE)</f>
        <v>0</v>
      </c>
      <c r="AF705" s="6" t="b">
        <f t="shared" si="190"/>
        <v>0</v>
      </c>
      <c r="AG705" s="6" t="b">
        <f t="shared" si="191"/>
        <v>0</v>
      </c>
    </row>
    <row r="706" spans="1:33" x14ac:dyDescent="0.45">
      <c r="A706" s="8"/>
      <c r="B706" s="8"/>
      <c r="C706" s="9"/>
      <c r="D706" s="9"/>
      <c r="E706" s="18"/>
      <c r="F706" s="8"/>
      <c r="G706" s="10"/>
      <c r="H706" s="10"/>
      <c r="I706" s="10"/>
      <c r="J706" s="11"/>
      <c r="K706" s="13"/>
      <c r="L706" s="14"/>
      <c r="M706" s="14"/>
      <c r="N706" s="10"/>
      <c r="O706" s="6" t="str">
        <f t="shared" si="192"/>
        <v/>
      </c>
      <c r="P706" s="6" t="str">
        <f t="shared" si="193"/>
        <v/>
      </c>
      <c r="Q706" s="6" t="b">
        <f t="shared" si="177"/>
        <v>0</v>
      </c>
      <c r="R706" s="6" t="b" cm="1">
        <f t="array" ref="R706">CheckIzonMoji(A706)</f>
        <v>0</v>
      </c>
      <c r="S706" s="6" t="b">
        <f t="shared" si="178"/>
        <v>0</v>
      </c>
      <c r="T706" s="6" t="b">
        <f t="shared" si="179"/>
        <v>0</v>
      </c>
      <c r="U706" s="6" t="b">
        <f t="shared" si="180"/>
        <v>0</v>
      </c>
      <c r="V706" s="6" t="b">
        <f t="shared" si="181"/>
        <v>0</v>
      </c>
      <c r="W706" s="6" t="b">
        <f t="shared" si="182"/>
        <v>0</v>
      </c>
      <c r="X706" s="6" t="b">
        <f t="shared" si="183"/>
        <v>0</v>
      </c>
      <c r="Y706" s="6" t="b">
        <f t="shared" si="184"/>
        <v>0</v>
      </c>
      <c r="Z706" s="6" t="b">
        <f t="shared" si="185"/>
        <v>0</v>
      </c>
      <c r="AA706" s="6" t="b">
        <f t="shared" si="186"/>
        <v>0</v>
      </c>
      <c r="AB706" s="6" t="b">
        <f t="shared" si="187"/>
        <v>0</v>
      </c>
      <c r="AC706" s="6" t="b">
        <f t="shared" si="188"/>
        <v>0</v>
      </c>
      <c r="AD706" s="6" t="b">
        <f t="shared" si="189"/>
        <v>0</v>
      </c>
      <c r="AE706" s="6" t="b">
        <f>IF(Q706,IF(AND(LEN(O706)=7,COUNTIF(集荷不可!$A:$A,O706)=0),FALSE,TRUE),FALSE)</f>
        <v>0</v>
      </c>
      <c r="AF706" s="6" t="b">
        <f t="shared" si="190"/>
        <v>0</v>
      </c>
      <c r="AG706" s="6" t="b">
        <f t="shared" si="191"/>
        <v>0</v>
      </c>
    </row>
    <row r="707" spans="1:33" x14ac:dyDescent="0.45">
      <c r="A707" s="8"/>
      <c r="B707" s="8"/>
      <c r="C707" s="9"/>
      <c r="D707" s="9"/>
      <c r="E707" s="18"/>
      <c r="F707" s="8"/>
      <c r="G707" s="10"/>
      <c r="H707" s="10"/>
      <c r="I707" s="10"/>
      <c r="J707" s="11"/>
      <c r="K707" s="13"/>
      <c r="L707" s="14"/>
      <c r="M707" s="14"/>
      <c r="N707" s="10"/>
      <c r="O707" s="6" t="str">
        <f t="shared" si="192"/>
        <v/>
      </c>
      <c r="P707" s="6" t="str">
        <f t="shared" si="193"/>
        <v/>
      </c>
      <c r="Q707" s="6" t="b">
        <f t="shared" si="177"/>
        <v>0</v>
      </c>
      <c r="R707" s="6" t="b" cm="1">
        <f t="array" ref="R707">CheckIzonMoji(A707)</f>
        <v>0</v>
      </c>
      <c r="S707" s="6" t="b">
        <f t="shared" si="178"/>
        <v>0</v>
      </c>
      <c r="T707" s="6" t="b">
        <f t="shared" si="179"/>
        <v>0</v>
      </c>
      <c r="U707" s="6" t="b">
        <f t="shared" si="180"/>
        <v>0</v>
      </c>
      <c r="V707" s="6" t="b">
        <f t="shared" si="181"/>
        <v>0</v>
      </c>
      <c r="W707" s="6" t="b">
        <f t="shared" si="182"/>
        <v>0</v>
      </c>
      <c r="X707" s="6" t="b">
        <f t="shared" si="183"/>
        <v>0</v>
      </c>
      <c r="Y707" s="6" t="b">
        <f t="shared" si="184"/>
        <v>0</v>
      </c>
      <c r="Z707" s="6" t="b">
        <f t="shared" si="185"/>
        <v>0</v>
      </c>
      <c r="AA707" s="6" t="b">
        <f t="shared" si="186"/>
        <v>0</v>
      </c>
      <c r="AB707" s="6" t="b">
        <f t="shared" si="187"/>
        <v>0</v>
      </c>
      <c r="AC707" s="6" t="b">
        <f t="shared" si="188"/>
        <v>0</v>
      </c>
      <c r="AD707" s="6" t="b">
        <f t="shared" si="189"/>
        <v>0</v>
      </c>
      <c r="AE707" s="6" t="b">
        <f>IF(Q707,IF(AND(LEN(O707)=7,COUNTIF(集荷不可!$A:$A,O707)=0),FALSE,TRUE),FALSE)</f>
        <v>0</v>
      </c>
      <c r="AF707" s="6" t="b">
        <f t="shared" si="190"/>
        <v>0</v>
      </c>
      <c r="AG707" s="6" t="b">
        <f t="shared" si="191"/>
        <v>0</v>
      </c>
    </row>
    <row r="708" spans="1:33" x14ac:dyDescent="0.45">
      <c r="A708" s="8"/>
      <c r="B708" s="8"/>
      <c r="C708" s="9"/>
      <c r="D708" s="9"/>
      <c r="E708" s="18"/>
      <c r="F708" s="8"/>
      <c r="G708" s="10"/>
      <c r="H708" s="10"/>
      <c r="I708" s="10"/>
      <c r="J708" s="11"/>
      <c r="K708" s="13"/>
      <c r="L708" s="14"/>
      <c r="M708" s="14"/>
      <c r="N708" s="10"/>
      <c r="O708" s="6" t="str">
        <f t="shared" si="192"/>
        <v/>
      </c>
      <c r="P708" s="6" t="str">
        <f t="shared" si="193"/>
        <v/>
      </c>
      <c r="Q708" s="6" t="b">
        <f t="shared" si="177"/>
        <v>0</v>
      </c>
      <c r="R708" s="6" t="b" cm="1">
        <f t="array" ref="R708">CheckIzonMoji(A708)</f>
        <v>0</v>
      </c>
      <c r="S708" s="6" t="b">
        <f t="shared" si="178"/>
        <v>0</v>
      </c>
      <c r="T708" s="6" t="b">
        <f t="shared" si="179"/>
        <v>0</v>
      </c>
      <c r="U708" s="6" t="b">
        <f t="shared" si="180"/>
        <v>0</v>
      </c>
      <c r="V708" s="6" t="b">
        <f t="shared" si="181"/>
        <v>0</v>
      </c>
      <c r="W708" s="6" t="b">
        <f t="shared" si="182"/>
        <v>0</v>
      </c>
      <c r="X708" s="6" t="b">
        <f t="shared" si="183"/>
        <v>0</v>
      </c>
      <c r="Y708" s="6" t="b">
        <f t="shared" si="184"/>
        <v>0</v>
      </c>
      <c r="Z708" s="6" t="b">
        <f t="shared" si="185"/>
        <v>0</v>
      </c>
      <c r="AA708" s="6" t="b">
        <f t="shared" si="186"/>
        <v>0</v>
      </c>
      <c r="AB708" s="6" t="b">
        <f t="shared" si="187"/>
        <v>0</v>
      </c>
      <c r="AC708" s="6" t="b">
        <f t="shared" si="188"/>
        <v>0</v>
      </c>
      <c r="AD708" s="6" t="b">
        <f t="shared" si="189"/>
        <v>0</v>
      </c>
      <c r="AE708" s="6" t="b">
        <f>IF(Q708,IF(AND(LEN(O708)=7,COUNTIF(集荷不可!$A:$A,O708)=0),FALSE,TRUE),FALSE)</f>
        <v>0</v>
      </c>
      <c r="AF708" s="6" t="b">
        <f t="shared" si="190"/>
        <v>0</v>
      </c>
      <c r="AG708" s="6" t="b">
        <f t="shared" si="191"/>
        <v>0</v>
      </c>
    </row>
    <row r="709" spans="1:33" x14ac:dyDescent="0.45">
      <c r="A709" s="8"/>
      <c r="B709" s="8"/>
      <c r="C709" s="9"/>
      <c r="D709" s="9"/>
      <c r="E709" s="18"/>
      <c r="F709" s="8"/>
      <c r="G709" s="10"/>
      <c r="H709" s="10"/>
      <c r="I709" s="10"/>
      <c r="J709" s="11"/>
      <c r="K709" s="13"/>
      <c r="L709" s="14"/>
      <c r="M709" s="14"/>
      <c r="N709" s="10"/>
      <c r="O709" s="6" t="str">
        <f t="shared" si="192"/>
        <v/>
      </c>
      <c r="P709" s="6" t="str">
        <f t="shared" si="193"/>
        <v/>
      </c>
      <c r="Q709" s="6" t="b">
        <f t="shared" si="177"/>
        <v>0</v>
      </c>
      <c r="R709" s="6" t="b" cm="1">
        <f t="array" ref="R709">CheckIzonMoji(A709)</f>
        <v>0</v>
      </c>
      <c r="S709" s="6" t="b">
        <f t="shared" si="178"/>
        <v>0</v>
      </c>
      <c r="T709" s="6" t="b">
        <f t="shared" si="179"/>
        <v>0</v>
      </c>
      <c r="U709" s="6" t="b">
        <f t="shared" si="180"/>
        <v>0</v>
      </c>
      <c r="V709" s="6" t="b">
        <f t="shared" si="181"/>
        <v>0</v>
      </c>
      <c r="W709" s="6" t="b">
        <f t="shared" si="182"/>
        <v>0</v>
      </c>
      <c r="X709" s="6" t="b">
        <f t="shared" si="183"/>
        <v>0</v>
      </c>
      <c r="Y709" s="6" t="b">
        <f t="shared" si="184"/>
        <v>0</v>
      </c>
      <c r="Z709" s="6" t="b">
        <f t="shared" si="185"/>
        <v>0</v>
      </c>
      <c r="AA709" s="6" t="b">
        <f t="shared" si="186"/>
        <v>0</v>
      </c>
      <c r="AB709" s="6" t="b">
        <f t="shared" si="187"/>
        <v>0</v>
      </c>
      <c r="AC709" s="6" t="b">
        <f t="shared" si="188"/>
        <v>0</v>
      </c>
      <c r="AD709" s="6" t="b">
        <f t="shared" si="189"/>
        <v>0</v>
      </c>
      <c r="AE709" s="6" t="b">
        <f>IF(Q709,IF(AND(LEN(O709)=7,COUNTIF(集荷不可!$A:$A,O709)=0),FALSE,TRUE),FALSE)</f>
        <v>0</v>
      </c>
      <c r="AF709" s="6" t="b">
        <f t="shared" si="190"/>
        <v>0</v>
      </c>
      <c r="AG709" s="6" t="b">
        <f t="shared" si="191"/>
        <v>0</v>
      </c>
    </row>
    <row r="710" spans="1:33" x14ac:dyDescent="0.45">
      <c r="A710" s="8"/>
      <c r="B710" s="8"/>
      <c r="C710" s="9"/>
      <c r="D710" s="9"/>
      <c r="E710" s="18"/>
      <c r="F710" s="8"/>
      <c r="G710" s="10"/>
      <c r="H710" s="10"/>
      <c r="I710" s="10"/>
      <c r="J710" s="11"/>
      <c r="K710" s="13"/>
      <c r="L710" s="14"/>
      <c r="M710" s="14"/>
      <c r="N710" s="10"/>
      <c r="O710" s="6" t="str">
        <f t="shared" si="192"/>
        <v/>
      </c>
      <c r="P710" s="6" t="str">
        <f t="shared" si="193"/>
        <v/>
      </c>
      <c r="Q710" s="6" t="b">
        <f t="shared" si="177"/>
        <v>0</v>
      </c>
      <c r="R710" s="6" t="b" cm="1">
        <f t="array" ref="R710">CheckIzonMoji(A710)</f>
        <v>0</v>
      </c>
      <c r="S710" s="6" t="b">
        <f t="shared" si="178"/>
        <v>0</v>
      </c>
      <c r="T710" s="6" t="b">
        <f t="shared" si="179"/>
        <v>0</v>
      </c>
      <c r="U710" s="6" t="b">
        <f t="shared" si="180"/>
        <v>0</v>
      </c>
      <c r="V710" s="6" t="b">
        <f t="shared" si="181"/>
        <v>0</v>
      </c>
      <c r="W710" s="6" t="b">
        <f t="shared" si="182"/>
        <v>0</v>
      </c>
      <c r="X710" s="6" t="b">
        <f t="shared" si="183"/>
        <v>0</v>
      </c>
      <c r="Y710" s="6" t="b">
        <f t="shared" si="184"/>
        <v>0</v>
      </c>
      <c r="Z710" s="6" t="b">
        <f t="shared" si="185"/>
        <v>0</v>
      </c>
      <c r="AA710" s="6" t="b">
        <f t="shared" si="186"/>
        <v>0</v>
      </c>
      <c r="AB710" s="6" t="b">
        <f t="shared" si="187"/>
        <v>0</v>
      </c>
      <c r="AC710" s="6" t="b">
        <f t="shared" si="188"/>
        <v>0</v>
      </c>
      <c r="AD710" s="6" t="b">
        <f t="shared" si="189"/>
        <v>0</v>
      </c>
      <c r="AE710" s="6" t="b">
        <f>IF(Q710,IF(AND(LEN(O710)=7,COUNTIF(集荷不可!$A:$A,O710)=0),FALSE,TRUE),FALSE)</f>
        <v>0</v>
      </c>
      <c r="AF710" s="6" t="b">
        <f t="shared" si="190"/>
        <v>0</v>
      </c>
      <c r="AG710" s="6" t="b">
        <f t="shared" si="191"/>
        <v>0</v>
      </c>
    </row>
    <row r="711" spans="1:33" x14ac:dyDescent="0.45">
      <c r="A711" s="8"/>
      <c r="B711" s="8"/>
      <c r="C711" s="9"/>
      <c r="D711" s="9"/>
      <c r="E711" s="18"/>
      <c r="F711" s="8"/>
      <c r="G711" s="10"/>
      <c r="H711" s="10"/>
      <c r="I711" s="10"/>
      <c r="J711" s="11"/>
      <c r="K711" s="13"/>
      <c r="L711" s="14"/>
      <c r="M711" s="14"/>
      <c r="N711" s="10"/>
      <c r="O711" s="6" t="str">
        <f t="shared" si="192"/>
        <v/>
      </c>
      <c r="P711" s="6" t="str">
        <f t="shared" si="193"/>
        <v/>
      </c>
      <c r="Q711" s="6" t="b">
        <f t="shared" ref="Q711:Q774" si="194">IF(LEN(A711&amp;B711&amp;C711&amp;D711&amp;E711&amp;F711&amp;G711&amp;H711&amp;I711&amp;J711&amp;K711&amp;L711&amp;M711&amp;N711)=0,FALSE,TRUE)</f>
        <v>0</v>
      </c>
      <c r="R711" s="6" t="b" cm="1">
        <f t="array" ref="R711">CheckIzonMoji(A711)</f>
        <v>0</v>
      </c>
      <c r="S711" s="6" t="b">
        <f t="shared" ref="S711:S774" si="195">IF(Q711,IF(AND(LENB(A711)&gt;2,LENB(A711)&lt;33),FALSE,TRUE),FALSE)</f>
        <v>0</v>
      </c>
      <c r="T711" s="6" t="b">
        <f t="shared" ref="T711:T774" si="196">IF(Q711,IF(B711="",TRUE,FALSE),FALSE)</f>
        <v>0</v>
      </c>
      <c r="U711" s="6" t="b">
        <f t="shared" ref="U711:U774" si="197">IF(Q711,IF(OR(C711="",ISERR(DAY(C711))),TRUE,FALSE),FALSE)</f>
        <v>0</v>
      </c>
      <c r="V711" s="6" t="b">
        <f t="shared" ref="V711:V774" si="198">IF(Q711,IF(D711="",TRUE,FALSE),FALSE)</f>
        <v>0</v>
      </c>
      <c r="W711" s="6" t="b">
        <f t="shared" ref="W711:W774" si="199">IF(Q711,IF(AND(LENB(F711)&gt;1,LENB(F711)&lt;65),FALSE,TRUE),FALSE)</f>
        <v>0</v>
      </c>
      <c r="X711" s="6" t="b">
        <f t="shared" ref="X711:X774" si="200">IF(LENB(G711)&lt;33,FALSE,TRUE)</f>
        <v>0</v>
      </c>
      <c r="Y711" s="6" t="b">
        <f t="shared" ref="Y711:Y774" si="201">IF(LENB(H711)&lt;51,FALSE,TRUE)</f>
        <v>0</v>
      </c>
      <c r="Z711" s="6" t="b">
        <f t="shared" ref="Z711:Z774" si="202">IF(LENB(I711)&lt;51,FALSE,TRUE)</f>
        <v>0</v>
      </c>
      <c r="AA711" s="6" t="b">
        <f t="shared" ref="AA711:AA774" si="203">IF(Q711,IF(AND(LENB(J711)&gt;2,LENB(J711)&lt;16),FALSE,TRUE),FALSE)</f>
        <v>0</v>
      </c>
      <c r="AB711" s="6" t="b">
        <f t="shared" ref="AB711:AB774" si="204">IF(Q711,IF(AND(LENB(K711)&lt;61),FALSE,TRUE),FALSE)</f>
        <v>0</v>
      </c>
      <c r="AC711" s="6" t="b">
        <f t="shared" ref="AC711:AC774" si="205">IF(Q711,IF(AND(LENB(L711)&lt;9),FALSE,TRUE),FALSE)</f>
        <v>0</v>
      </c>
      <c r="AD711" s="6" t="b">
        <f t="shared" ref="AD711:AD774" si="206">IF(Q711,IF(N711="",TRUE,FALSE),FALSE)</f>
        <v>0</v>
      </c>
      <c r="AE711" s="6" t="b">
        <f>IF(Q711,IF(AND(LEN(O711)=7,COUNTIF(集荷不可!$A:$A,O711)=0),FALSE,TRUE),FALSE)</f>
        <v>0</v>
      </c>
      <c r="AF711" s="6" t="b">
        <f t="shared" ref="AF711:AF774" si="207">IF(ISERROR(FIND(".@",K711)),FALSE,TRUE)</f>
        <v>0</v>
      </c>
      <c r="AG711" s="6" t="b">
        <f t="shared" ref="AG711:AG774" si="208">IF(LENB(M711)&lt;9,FALSE,TRUE)</f>
        <v>0</v>
      </c>
    </row>
    <row r="712" spans="1:33" x14ac:dyDescent="0.45">
      <c r="A712" s="8"/>
      <c r="B712" s="8"/>
      <c r="C712" s="9"/>
      <c r="D712" s="9"/>
      <c r="E712" s="18"/>
      <c r="F712" s="8"/>
      <c r="G712" s="10"/>
      <c r="H712" s="10"/>
      <c r="I712" s="10"/>
      <c r="J712" s="11"/>
      <c r="K712" s="13"/>
      <c r="L712" s="14"/>
      <c r="M712" s="14"/>
      <c r="N712" s="10"/>
      <c r="O712" s="6" t="str">
        <f t="shared" si="192"/>
        <v/>
      </c>
      <c r="P712" s="6" t="str">
        <f t="shared" si="193"/>
        <v/>
      </c>
      <c r="Q712" s="6" t="b">
        <f t="shared" si="194"/>
        <v>0</v>
      </c>
      <c r="R712" s="6" t="b" cm="1">
        <f t="array" ref="R712">CheckIzonMoji(A712)</f>
        <v>0</v>
      </c>
      <c r="S712" s="6" t="b">
        <f t="shared" si="195"/>
        <v>0</v>
      </c>
      <c r="T712" s="6" t="b">
        <f t="shared" si="196"/>
        <v>0</v>
      </c>
      <c r="U712" s="6" t="b">
        <f t="shared" si="197"/>
        <v>0</v>
      </c>
      <c r="V712" s="6" t="b">
        <f t="shared" si="198"/>
        <v>0</v>
      </c>
      <c r="W712" s="6" t="b">
        <f t="shared" si="199"/>
        <v>0</v>
      </c>
      <c r="X712" s="6" t="b">
        <f t="shared" si="200"/>
        <v>0</v>
      </c>
      <c r="Y712" s="6" t="b">
        <f t="shared" si="201"/>
        <v>0</v>
      </c>
      <c r="Z712" s="6" t="b">
        <f t="shared" si="202"/>
        <v>0</v>
      </c>
      <c r="AA712" s="6" t="b">
        <f t="shared" si="203"/>
        <v>0</v>
      </c>
      <c r="AB712" s="6" t="b">
        <f t="shared" si="204"/>
        <v>0</v>
      </c>
      <c r="AC712" s="6" t="b">
        <f t="shared" si="205"/>
        <v>0</v>
      </c>
      <c r="AD712" s="6" t="b">
        <f t="shared" si="206"/>
        <v>0</v>
      </c>
      <c r="AE712" s="6" t="b">
        <f>IF(Q712,IF(AND(LEN(O712)=7,COUNTIF(集荷不可!$A:$A,O712)=0),FALSE,TRUE),FALSE)</f>
        <v>0</v>
      </c>
      <c r="AF712" s="6" t="b">
        <f t="shared" si="207"/>
        <v>0</v>
      </c>
      <c r="AG712" s="6" t="b">
        <f t="shared" si="208"/>
        <v>0</v>
      </c>
    </row>
    <row r="713" spans="1:33" x14ac:dyDescent="0.45">
      <c r="A713" s="8"/>
      <c r="B713" s="8"/>
      <c r="C713" s="9"/>
      <c r="D713" s="9"/>
      <c r="E713" s="18"/>
      <c r="F713" s="8"/>
      <c r="G713" s="10"/>
      <c r="H713" s="10"/>
      <c r="I713" s="10"/>
      <c r="J713" s="11"/>
      <c r="K713" s="13"/>
      <c r="L713" s="14"/>
      <c r="M713" s="14"/>
      <c r="N713" s="10"/>
      <c r="O713" s="6" t="str">
        <f t="shared" ref="O713:O776" si="209">SUBSTITUTE(E713,"-","")</f>
        <v/>
      </c>
      <c r="P713" s="6" t="str">
        <f t="shared" ref="P713:P776" si="210">LEFT(N713,1)</f>
        <v/>
      </c>
      <c r="Q713" s="6" t="b">
        <f t="shared" si="194"/>
        <v>0</v>
      </c>
      <c r="R713" s="6" t="b" cm="1">
        <f t="array" ref="R713">CheckIzonMoji(A713)</f>
        <v>0</v>
      </c>
      <c r="S713" s="6" t="b">
        <f t="shared" si="195"/>
        <v>0</v>
      </c>
      <c r="T713" s="6" t="b">
        <f t="shared" si="196"/>
        <v>0</v>
      </c>
      <c r="U713" s="6" t="b">
        <f t="shared" si="197"/>
        <v>0</v>
      </c>
      <c r="V713" s="6" t="b">
        <f t="shared" si="198"/>
        <v>0</v>
      </c>
      <c r="W713" s="6" t="b">
        <f t="shared" si="199"/>
        <v>0</v>
      </c>
      <c r="X713" s="6" t="b">
        <f t="shared" si="200"/>
        <v>0</v>
      </c>
      <c r="Y713" s="6" t="b">
        <f t="shared" si="201"/>
        <v>0</v>
      </c>
      <c r="Z713" s="6" t="b">
        <f t="shared" si="202"/>
        <v>0</v>
      </c>
      <c r="AA713" s="6" t="b">
        <f t="shared" si="203"/>
        <v>0</v>
      </c>
      <c r="AB713" s="6" t="b">
        <f t="shared" si="204"/>
        <v>0</v>
      </c>
      <c r="AC713" s="6" t="b">
        <f t="shared" si="205"/>
        <v>0</v>
      </c>
      <c r="AD713" s="6" t="b">
        <f t="shared" si="206"/>
        <v>0</v>
      </c>
      <c r="AE713" s="6" t="b">
        <f>IF(Q713,IF(AND(LEN(O713)=7,COUNTIF(集荷不可!$A:$A,O713)=0),FALSE,TRUE),FALSE)</f>
        <v>0</v>
      </c>
      <c r="AF713" s="6" t="b">
        <f t="shared" si="207"/>
        <v>0</v>
      </c>
      <c r="AG713" s="6" t="b">
        <f t="shared" si="208"/>
        <v>0</v>
      </c>
    </row>
    <row r="714" spans="1:33" x14ac:dyDescent="0.45">
      <c r="A714" s="8"/>
      <c r="B714" s="8"/>
      <c r="C714" s="9"/>
      <c r="D714" s="9"/>
      <c r="E714" s="18"/>
      <c r="F714" s="8"/>
      <c r="G714" s="10"/>
      <c r="H714" s="10"/>
      <c r="I714" s="10"/>
      <c r="J714" s="11"/>
      <c r="K714" s="13"/>
      <c r="L714" s="14"/>
      <c r="M714" s="14"/>
      <c r="N714" s="10"/>
      <c r="O714" s="6" t="str">
        <f t="shared" si="209"/>
        <v/>
      </c>
      <c r="P714" s="6" t="str">
        <f t="shared" si="210"/>
        <v/>
      </c>
      <c r="Q714" s="6" t="b">
        <f t="shared" si="194"/>
        <v>0</v>
      </c>
      <c r="R714" s="6" t="b" cm="1">
        <f t="array" ref="R714">CheckIzonMoji(A714)</f>
        <v>0</v>
      </c>
      <c r="S714" s="6" t="b">
        <f t="shared" si="195"/>
        <v>0</v>
      </c>
      <c r="T714" s="6" t="b">
        <f t="shared" si="196"/>
        <v>0</v>
      </c>
      <c r="U714" s="6" t="b">
        <f t="shared" si="197"/>
        <v>0</v>
      </c>
      <c r="V714" s="6" t="b">
        <f t="shared" si="198"/>
        <v>0</v>
      </c>
      <c r="W714" s="6" t="b">
        <f t="shared" si="199"/>
        <v>0</v>
      </c>
      <c r="X714" s="6" t="b">
        <f t="shared" si="200"/>
        <v>0</v>
      </c>
      <c r="Y714" s="6" t="b">
        <f t="shared" si="201"/>
        <v>0</v>
      </c>
      <c r="Z714" s="6" t="b">
        <f t="shared" si="202"/>
        <v>0</v>
      </c>
      <c r="AA714" s="6" t="b">
        <f t="shared" si="203"/>
        <v>0</v>
      </c>
      <c r="AB714" s="6" t="b">
        <f t="shared" si="204"/>
        <v>0</v>
      </c>
      <c r="AC714" s="6" t="b">
        <f t="shared" si="205"/>
        <v>0</v>
      </c>
      <c r="AD714" s="6" t="b">
        <f t="shared" si="206"/>
        <v>0</v>
      </c>
      <c r="AE714" s="6" t="b">
        <f>IF(Q714,IF(AND(LEN(O714)=7,COUNTIF(集荷不可!$A:$A,O714)=0),FALSE,TRUE),FALSE)</f>
        <v>0</v>
      </c>
      <c r="AF714" s="6" t="b">
        <f t="shared" si="207"/>
        <v>0</v>
      </c>
      <c r="AG714" s="6" t="b">
        <f t="shared" si="208"/>
        <v>0</v>
      </c>
    </row>
    <row r="715" spans="1:33" x14ac:dyDescent="0.45">
      <c r="A715" s="8"/>
      <c r="B715" s="8"/>
      <c r="C715" s="9"/>
      <c r="D715" s="9"/>
      <c r="E715" s="18"/>
      <c r="F715" s="8"/>
      <c r="G715" s="10"/>
      <c r="H715" s="10"/>
      <c r="I715" s="10"/>
      <c r="J715" s="11"/>
      <c r="K715" s="13"/>
      <c r="L715" s="14"/>
      <c r="M715" s="14"/>
      <c r="N715" s="10"/>
      <c r="O715" s="6" t="str">
        <f t="shared" si="209"/>
        <v/>
      </c>
      <c r="P715" s="6" t="str">
        <f t="shared" si="210"/>
        <v/>
      </c>
      <c r="Q715" s="6" t="b">
        <f t="shared" si="194"/>
        <v>0</v>
      </c>
      <c r="R715" s="6" t="b" cm="1">
        <f t="array" ref="R715">CheckIzonMoji(A715)</f>
        <v>0</v>
      </c>
      <c r="S715" s="6" t="b">
        <f t="shared" si="195"/>
        <v>0</v>
      </c>
      <c r="T715" s="6" t="b">
        <f t="shared" si="196"/>
        <v>0</v>
      </c>
      <c r="U715" s="6" t="b">
        <f t="shared" si="197"/>
        <v>0</v>
      </c>
      <c r="V715" s="6" t="b">
        <f t="shared" si="198"/>
        <v>0</v>
      </c>
      <c r="W715" s="6" t="b">
        <f t="shared" si="199"/>
        <v>0</v>
      </c>
      <c r="X715" s="6" t="b">
        <f t="shared" si="200"/>
        <v>0</v>
      </c>
      <c r="Y715" s="6" t="b">
        <f t="shared" si="201"/>
        <v>0</v>
      </c>
      <c r="Z715" s="6" t="b">
        <f t="shared" si="202"/>
        <v>0</v>
      </c>
      <c r="AA715" s="6" t="b">
        <f t="shared" si="203"/>
        <v>0</v>
      </c>
      <c r="AB715" s="6" t="b">
        <f t="shared" si="204"/>
        <v>0</v>
      </c>
      <c r="AC715" s="6" t="b">
        <f t="shared" si="205"/>
        <v>0</v>
      </c>
      <c r="AD715" s="6" t="b">
        <f t="shared" si="206"/>
        <v>0</v>
      </c>
      <c r="AE715" s="6" t="b">
        <f>IF(Q715,IF(AND(LEN(O715)=7,COUNTIF(集荷不可!$A:$A,O715)=0),FALSE,TRUE),FALSE)</f>
        <v>0</v>
      </c>
      <c r="AF715" s="6" t="b">
        <f t="shared" si="207"/>
        <v>0</v>
      </c>
      <c r="AG715" s="6" t="b">
        <f t="shared" si="208"/>
        <v>0</v>
      </c>
    </row>
    <row r="716" spans="1:33" x14ac:dyDescent="0.45">
      <c r="A716" s="8"/>
      <c r="B716" s="8"/>
      <c r="C716" s="9"/>
      <c r="D716" s="9"/>
      <c r="E716" s="18"/>
      <c r="F716" s="8"/>
      <c r="G716" s="10"/>
      <c r="H716" s="10"/>
      <c r="I716" s="10"/>
      <c r="J716" s="11"/>
      <c r="K716" s="13"/>
      <c r="L716" s="14"/>
      <c r="M716" s="14"/>
      <c r="N716" s="10"/>
      <c r="O716" s="6" t="str">
        <f t="shared" si="209"/>
        <v/>
      </c>
      <c r="P716" s="6" t="str">
        <f t="shared" si="210"/>
        <v/>
      </c>
      <c r="Q716" s="6" t="b">
        <f t="shared" si="194"/>
        <v>0</v>
      </c>
      <c r="R716" s="6" t="b" cm="1">
        <f t="array" ref="R716">CheckIzonMoji(A716)</f>
        <v>0</v>
      </c>
      <c r="S716" s="6" t="b">
        <f t="shared" si="195"/>
        <v>0</v>
      </c>
      <c r="T716" s="6" t="b">
        <f t="shared" si="196"/>
        <v>0</v>
      </c>
      <c r="U716" s="6" t="b">
        <f t="shared" si="197"/>
        <v>0</v>
      </c>
      <c r="V716" s="6" t="b">
        <f t="shared" si="198"/>
        <v>0</v>
      </c>
      <c r="W716" s="6" t="b">
        <f t="shared" si="199"/>
        <v>0</v>
      </c>
      <c r="X716" s="6" t="b">
        <f t="shared" si="200"/>
        <v>0</v>
      </c>
      <c r="Y716" s="6" t="b">
        <f t="shared" si="201"/>
        <v>0</v>
      </c>
      <c r="Z716" s="6" t="b">
        <f t="shared" si="202"/>
        <v>0</v>
      </c>
      <c r="AA716" s="6" t="b">
        <f t="shared" si="203"/>
        <v>0</v>
      </c>
      <c r="AB716" s="6" t="b">
        <f t="shared" si="204"/>
        <v>0</v>
      </c>
      <c r="AC716" s="6" t="b">
        <f t="shared" si="205"/>
        <v>0</v>
      </c>
      <c r="AD716" s="6" t="b">
        <f t="shared" si="206"/>
        <v>0</v>
      </c>
      <c r="AE716" s="6" t="b">
        <f>IF(Q716,IF(AND(LEN(O716)=7,COUNTIF(集荷不可!$A:$A,O716)=0),FALSE,TRUE),FALSE)</f>
        <v>0</v>
      </c>
      <c r="AF716" s="6" t="b">
        <f t="shared" si="207"/>
        <v>0</v>
      </c>
      <c r="AG716" s="6" t="b">
        <f t="shared" si="208"/>
        <v>0</v>
      </c>
    </row>
    <row r="717" spans="1:33" x14ac:dyDescent="0.45">
      <c r="A717" s="8"/>
      <c r="B717" s="8"/>
      <c r="C717" s="9"/>
      <c r="D717" s="9"/>
      <c r="E717" s="18"/>
      <c r="F717" s="8"/>
      <c r="G717" s="10"/>
      <c r="H717" s="10"/>
      <c r="I717" s="10"/>
      <c r="J717" s="11"/>
      <c r="K717" s="13"/>
      <c r="L717" s="14"/>
      <c r="M717" s="14"/>
      <c r="N717" s="10"/>
      <c r="O717" s="6" t="str">
        <f t="shared" si="209"/>
        <v/>
      </c>
      <c r="P717" s="6" t="str">
        <f t="shared" si="210"/>
        <v/>
      </c>
      <c r="Q717" s="6" t="b">
        <f t="shared" si="194"/>
        <v>0</v>
      </c>
      <c r="R717" s="6" t="b" cm="1">
        <f t="array" ref="R717">CheckIzonMoji(A717)</f>
        <v>0</v>
      </c>
      <c r="S717" s="6" t="b">
        <f t="shared" si="195"/>
        <v>0</v>
      </c>
      <c r="T717" s="6" t="b">
        <f t="shared" si="196"/>
        <v>0</v>
      </c>
      <c r="U717" s="6" t="b">
        <f t="shared" si="197"/>
        <v>0</v>
      </c>
      <c r="V717" s="6" t="b">
        <f t="shared" si="198"/>
        <v>0</v>
      </c>
      <c r="W717" s="6" t="b">
        <f t="shared" si="199"/>
        <v>0</v>
      </c>
      <c r="X717" s="6" t="b">
        <f t="shared" si="200"/>
        <v>0</v>
      </c>
      <c r="Y717" s="6" t="b">
        <f t="shared" si="201"/>
        <v>0</v>
      </c>
      <c r="Z717" s="6" t="b">
        <f t="shared" si="202"/>
        <v>0</v>
      </c>
      <c r="AA717" s="6" t="b">
        <f t="shared" si="203"/>
        <v>0</v>
      </c>
      <c r="AB717" s="6" t="b">
        <f t="shared" si="204"/>
        <v>0</v>
      </c>
      <c r="AC717" s="6" t="b">
        <f t="shared" si="205"/>
        <v>0</v>
      </c>
      <c r="AD717" s="6" t="b">
        <f t="shared" si="206"/>
        <v>0</v>
      </c>
      <c r="AE717" s="6" t="b">
        <f>IF(Q717,IF(AND(LEN(O717)=7,COUNTIF(集荷不可!$A:$A,O717)=0),FALSE,TRUE),FALSE)</f>
        <v>0</v>
      </c>
      <c r="AF717" s="6" t="b">
        <f t="shared" si="207"/>
        <v>0</v>
      </c>
      <c r="AG717" s="6" t="b">
        <f t="shared" si="208"/>
        <v>0</v>
      </c>
    </row>
    <row r="718" spans="1:33" x14ac:dyDescent="0.45">
      <c r="A718" s="8"/>
      <c r="B718" s="8"/>
      <c r="C718" s="9"/>
      <c r="D718" s="9"/>
      <c r="E718" s="18"/>
      <c r="F718" s="8"/>
      <c r="G718" s="10"/>
      <c r="H718" s="10"/>
      <c r="I718" s="10"/>
      <c r="J718" s="11"/>
      <c r="K718" s="13"/>
      <c r="L718" s="14"/>
      <c r="M718" s="14"/>
      <c r="N718" s="10"/>
      <c r="O718" s="6" t="str">
        <f t="shared" si="209"/>
        <v/>
      </c>
      <c r="P718" s="6" t="str">
        <f t="shared" si="210"/>
        <v/>
      </c>
      <c r="Q718" s="6" t="b">
        <f t="shared" si="194"/>
        <v>0</v>
      </c>
      <c r="R718" s="6" t="b" cm="1">
        <f t="array" ref="R718">CheckIzonMoji(A718)</f>
        <v>0</v>
      </c>
      <c r="S718" s="6" t="b">
        <f t="shared" si="195"/>
        <v>0</v>
      </c>
      <c r="T718" s="6" t="b">
        <f t="shared" si="196"/>
        <v>0</v>
      </c>
      <c r="U718" s="6" t="b">
        <f t="shared" si="197"/>
        <v>0</v>
      </c>
      <c r="V718" s="6" t="b">
        <f t="shared" si="198"/>
        <v>0</v>
      </c>
      <c r="W718" s="6" t="b">
        <f t="shared" si="199"/>
        <v>0</v>
      </c>
      <c r="X718" s="6" t="b">
        <f t="shared" si="200"/>
        <v>0</v>
      </c>
      <c r="Y718" s="6" t="b">
        <f t="shared" si="201"/>
        <v>0</v>
      </c>
      <c r="Z718" s="6" t="b">
        <f t="shared" si="202"/>
        <v>0</v>
      </c>
      <c r="AA718" s="6" t="b">
        <f t="shared" si="203"/>
        <v>0</v>
      </c>
      <c r="AB718" s="6" t="b">
        <f t="shared" si="204"/>
        <v>0</v>
      </c>
      <c r="AC718" s="6" t="b">
        <f t="shared" si="205"/>
        <v>0</v>
      </c>
      <c r="AD718" s="6" t="b">
        <f t="shared" si="206"/>
        <v>0</v>
      </c>
      <c r="AE718" s="6" t="b">
        <f>IF(Q718,IF(AND(LEN(O718)=7,COUNTIF(集荷不可!$A:$A,O718)=0),FALSE,TRUE),FALSE)</f>
        <v>0</v>
      </c>
      <c r="AF718" s="6" t="b">
        <f t="shared" si="207"/>
        <v>0</v>
      </c>
      <c r="AG718" s="6" t="b">
        <f t="shared" si="208"/>
        <v>0</v>
      </c>
    </row>
    <row r="719" spans="1:33" x14ac:dyDescent="0.45">
      <c r="A719" s="8"/>
      <c r="B719" s="8"/>
      <c r="C719" s="9"/>
      <c r="D719" s="9"/>
      <c r="E719" s="18"/>
      <c r="F719" s="8"/>
      <c r="G719" s="10"/>
      <c r="H719" s="10"/>
      <c r="I719" s="10"/>
      <c r="J719" s="11"/>
      <c r="K719" s="13"/>
      <c r="L719" s="14"/>
      <c r="M719" s="14"/>
      <c r="N719" s="10"/>
      <c r="O719" s="6" t="str">
        <f t="shared" si="209"/>
        <v/>
      </c>
      <c r="P719" s="6" t="str">
        <f t="shared" si="210"/>
        <v/>
      </c>
      <c r="Q719" s="6" t="b">
        <f t="shared" si="194"/>
        <v>0</v>
      </c>
      <c r="R719" s="6" t="b" cm="1">
        <f t="array" ref="R719">CheckIzonMoji(A719)</f>
        <v>0</v>
      </c>
      <c r="S719" s="6" t="b">
        <f t="shared" si="195"/>
        <v>0</v>
      </c>
      <c r="T719" s="6" t="b">
        <f t="shared" si="196"/>
        <v>0</v>
      </c>
      <c r="U719" s="6" t="b">
        <f t="shared" si="197"/>
        <v>0</v>
      </c>
      <c r="V719" s="6" t="b">
        <f t="shared" si="198"/>
        <v>0</v>
      </c>
      <c r="W719" s="6" t="b">
        <f t="shared" si="199"/>
        <v>0</v>
      </c>
      <c r="X719" s="6" t="b">
        <f t="shared" si="200"/>
        <v>0</v>
      </c>
      <c r="Y719" s="6" t="b">
        <f t="shared" si="201"/>
        <v>0</v>
      </c>
      <c r="Z719" s="6" t="b">
        <f t="shared" si="202"/>
        <v>0</v>
      </c>
      <c r="AA719" s="6" t="b">
        <f t="shared" si="203"/>
        <v>0</v>
      </c>
      <c r="AB719" s="6" t="b">
        <f t="shared" si="204"/>
        <v>0</v>
      </c>
      <c r="AC719" s="6" t="b">
        <f t="shared" si="205"/>
        <v>0</v>
      </c>
      <c r="AD719" s="6" t="b">
        <f t="shared" si="206"/>
        <v>0</v>
      </c>
      <c r="AE719" s="6" t="b">
        <f>IF(Q719,IF(AND(LEN(O719)=7,COUNTIF(集荷不可!$A:$A,O719)=0),FALSE,TRUE),FALSE)</f>
        <v>0</v>
      </c>
      <c r="AF719" s="6" t="b">
        <f t="shared" si="207"/>
        <v>0</v>
      </c>
      <c r="AG719" s="6" t="b">
        <f t="shared" si="208"/>
        <v>0</v>
      </c>
    </row>
    <row r="720" spans="1:33" x14ac:dyDescent="0.45">
      <c r="A720" s="8"/>
      <c r="B720" s="8"/>
      <c r="C720" s="9"/>
      <c r="D720" s="9"/>
      <c r="E720" s="18"/>
      <c r="F720" s="8"/>
      <c r="G720" s="10"/>
      <c r="H720" s="10"/>
      <c r="I720" s="10"/>
      <c r="J720" s="11"/>
      <c r="K720" s="13"/>
      <c r="L720" s="14"/>
      <c r="M720" s="14"/>
      <c r="N720" s="10"/>
      <c r="O720" s="6" t="str">
        <f t="shared" si="209"/>
        <v/>
      </c>
      <c r="P720" s="6" t="str">
        <f t="shared" si="210"/>
        <v/>
      </c>
      <c r="Q720" s="6" t="b">
        <f t="shared" si="194"/>
        <v>0</v>
      </c>
      <c r="R720" s="6" t="b" cm="1">
        <f t="array" ref="R720">CheckIzonMoji(A720)</f>
        <v>0</v>
      </c>
      <c r="S720" s="6" t="b">
        <f t="shared" si="195"/>
        <v>0</v>
      </c>
      <c r="T720" s="6" t="b">
        <f t="shared" si="196"/>
        <v>0</v>
      </c>
      <c r="U720" s="6" t="b">
        <f t="shared" si="197"/>
        <v>0</v>
      </c>
      <c r="V720" s="6" t="b">
        <f t="shared" si="198"/>
        <v>0</v>
      </c>
      <c r="W720" s="6" t="b">
        <f t="shared" si="199"/>
        <v>0</v>
      </c>
      <c r="X720" s="6" t="b">
        <f t="shared" si="200"/>
        <v>0</v>
      </c>
      <c r="Y720" s="6" t="b">
        <f t="shared" si="201"/>
        <v>0</v>
      </c>
      <c r="Z720" s="6" t="b">
        <f t="shared" si="202"/>
        <v>0</v>
      </c>
      <c r="AA720" s="6" t="b">
        <f t="shared" si="203"/>
        <v>0</v>
      </c>
      <c r="AB720" s="6" t="b">
        <f t="shared" si="204"/>
        <v>0</v>
      </c>
      <c r="AC720" s="6" t="b">
        <f t="shared" si="205"/>
        <v>0</v>
      </c>
      <c r="AD720" s="6" t="b">
        <f t="shared" si="206"/>
        <v>0</v>
      </c>
      <c r="AE720" s="6" t="b">
        <f>IF(Q720,IF(AND(LEN(O720)=7,COUNTIF(集荷不可!$A:$A,O720)=0),FALSE,TRUE),FALSE)</f>
        <v>0</v>
      </c>
      <c r="AF720" s="6" t="b">
        <f t="shared" si="207"/>
        <v>0</v>
      </c>
      <c r="AG720" s="6" t="b">
        <f t="shared" si="208"/>
        <v>0</v>
      </c>
    </row>
    <row r="721" spans="1:33" x14ac:dyDescent="0.45">
      <c r="A721" s="8"/>
      <c r="B721" s="8"/>
      <c r="C721" s="9"/>
      <c r="D721" s="9"/>
      <c r="E721" s="18"/>
      <c r="F721" s="8"/>
      <c r="G721" s="10"/>
      <c r="H721" s="10"/>
      <c r="I721" s="10"/>
      <c r="J721" s="11"/>
      <c r="K721" s="13"/>
      <c r="L721" s="14"/>
      <c r="M721" s="14"/>
      <c r="N721" s="10"/>
      <c r="O721" s="6" t="str">
        <f t="shared" si="209"/>
        <v/>
      </c>
      <c r="P721" s="6" t="str">
        <f t="shared" si="210"/>
        <v/>
      </c>
      <c r="Q721" s="6" t="b">
        <f t="shared" si="194"/>
        <v>0</v>
      </c>
      <c r="R721" s="6" t="b" cm="1">
        <f t="array" ref="R721">CheckIzonMoji(A721)</f>
        <v>0</v>
      </c>
      <c r="S721" s="6" t="b">
        <f t="shared" si="195"/>
        <v>0</v>
      </c>
      <c r="T721" s="6" t="b">
        <f t="shared" si="196"/>
        <v>0</v>
      </c>
      <c r="U721" s="6" t="b">
        <f t="shared" si="197"/>
        <v>0</v>
      </c>
      <c r="V721" s="6" t="b">
        <f t="shared" si="198"/>
        <v>0</v>
      </c>
      <c r="W721" s="6" t="b">
        <f t="shared" si="199"/>
        <v>0</v>
      </c>
      <c r="X721" s="6" t="b">
        <f t="shared" si="200"/>
        <v>0</v>
      </c>
      <c r="Y721" s="6" t="b">
        <f t="shared" si="201"/>
        <v>0</v>
      </c>
      <c r="Z721" s="6" t="b">
        <f t="shared" si="202"/>
        <v>0</v>
      </c>
      <c r="AA721" s="6" t="b">
        <f t="shared" si="203"/>
        <v>0</v>
      </c>
      <c r="AB721" s="6" t="b">
        <f t="shared" si="204"/>
        <v>0</v>
      </c>
      <c r="AC721" s="6" t="b">
        <f t="shared" si="205"/>
        <v>0</v>
      </c>
      <c r="AD721" s="6" t="b">
        <f t="shared" si="206"/>
        <v>0</v>
      </c>
      <c r="AE721" s="6" t="b">
        <f>IF(Q721,IF(AND(LEN(O721)=7,COUNTIF(集荷不可!$A:$A,O721)=0),FALSE,TRUE),FALSE)</f>
        <v>0</v>
      </c>
      <c r="AF721" s="6" t="b">
        <f t="shared" si="207"/>
        <v>0</v>
      </c>
      <c r="AG721" s="6" t="b">
        <f t="shared" si="208"/>
        <v>0</v>
      </c>
    </row>
    <row r="722" spans="1:33" x14ac:dyDescent="0.45">
      <c r="A722" s="8"/>
      <c r="B722" s="8"/>
      <c r="C722" s="9"/>
      <c r="D722" s="9"/>
      <c r="E722" s="18"/>
      <c r="F722" s="8"/>
      <c r="G722" s="10"/>
      <c r="H722" s="10"/>
      <c r="I722" s="10"/>
      <c r="J722" s="11"/>
      <c r="K722" s="13"/>
      <c r="L722" s="14"/>
      <c r="M722" s="14"/>
      <c r="N722" s="10"/>
      <c r="O722" s="6" t="str">
        <f t="shared" si="209"/>
        <v/>
      </c>
      <c r="P722" s="6" t="str">
        <f t="shared" si="210"/>
        <v/>
      </c>
      <c r="Q722" s="6" t="b">
        <f t="shared" si="194"/>
        <v>0</v>
      </c>
      <c r="R722" s="6" t="b" cm="1">
        <f t="array" ref="R722">CheckIzonMoji(A722)</f>
        <v>0</v>
      </c>
      <c r="S722" s="6" t="b">
        <f t="shared" si="195"/>
        <v>0</v>
      </c>
      <c r="T722" s="6" t="b">
        <f t="shared" si="196"/>
        <v>0</v>
      </c>
      <c r="U722" s="6" t="b">
        <f t="shared" si="197"/>
        <v>0</v>
      </c>
      <c r="V722" s="6" t="b">
        <f t="shared" si="198"/>
        <v>0</v>
      </c>
      <c r="W722" s="6" t="b">
        <f t="shared" si="199"/>
        <v>0</v>
      </c>
      <c r="X722" s="6" t="b">
        <f t="shared" si="200"/>
        <v>0</v>
      </c>
      <c r="Y722" s="6" t="b">
        <f t="shared" si="201"/>
        <v>0</v>
      </c>
      <c r="Z722" s="6" t="b">
        <f t="shared" si="202"/>
        <v>0</v>
      </c>
      <c r="AA722" s="6" t="b">
        <f t="shared" si="203"/>
        <v>0</v>
      </c>
      <c r="AB722" s="6" t="b">
        <f t="shared" si="204"/>
        <v>0</v>
      </c>
      <c r="AC722" s="6" t="b">
        <f t="shared" si="205"/>
        <v>0</v>
      </c>
      <c r="AD722" s="6" t="b">
        <f t="shared" si="206"/>
        <v>0</v>
      </c>
      <c r="AE722" s="6" t="b">
        <f>IF(Q722,IF(AND(LEN(O722)=7,COUNTIF(集荷不可!$A:$A,O722)=0),FALSE,TRUE),FALSE)</f>
        <v>0</v>
      </c>
      <c r="AF722" s="6" t="b">
        <f t="shared" si="207"/>
        <v>0</v>
      </c>
      <c r="AG722" s="6" t="b">
        <f t="shared" si="208"/>
        <v>0</v>
      </c>
    </row>
    <row r="723" spans="1:33" x14ac:dyDescent="0.45">
      <c r="A723" s="8"/>
      <c r="B723" s="8"/>
      <c r="C723" s="9"/>
      <c r="D723" s="9"/>
      <c r="E723" s="18"/>
      <c r="F723" s="8"/>
      <c r="G723" s="10"/>
      <c r="H723" s="10"/>
      <c r="I723" s="10"/>
      <c r="J723" s="11"/>
      <c r="K723" s="13"/>
      <c r="L723" s="14"/>
      <c r="M723" s="14"/>
      <c r="N723" s="10"/>
      <c r="O723" s="6" t="str">
        <f t="shared" si="209"/>
        <v/>
      </c>
      <c r="P723" s="6" t="str">
        <f t="shared" si="210"/>
        <v/>
      </c>
      <c r="Q723" s="6" t="b">
        <f t="shared" si="194"/>
        <v>0</v>
      </c>
      <c r="R723" s="6" t="b" cm="1">
        <f t="array" ref="R723">CheckIzonMoji(A723)</f>
        <v>0</v>
      </c>
      <c r="S723" s="6" t="b">
        <f t="shared" si="195"/>
        <v>0</v>
      </c>
      <c r="T723" s="6" t="b">
        <f t="shared" si="196"/>
        <v>0</v>
      </c>
      <c r="U723" s="6" t="b">
        <f t="shared" si="197"/>
        <v>0</v>
      </c>
      <c r="V723" s="6" t="b">
        <f t="shared" si="198"/>
        <v>0</v>
      </c>
      <c r="W723" s="6" t="b">
        <f t="shared" si="199"/>
        <v>0</v>
      </c>
      <c r="X723" s="6" t="b">
        <f t="shared" si="200"/>
        <v>0</v>
      </c>
      <c r="Y723" s="6" t="b">
        <f t="shared" si="201"/>
        <v>0</v>
      </c>
      <c r="Z723" s="6" t="b">
        <f t="shared" si="202"/>
        <v>0</v>
      </c>
      <c r="AA723" s="6" t="b">
        <f t="shared" si="203"/>
        <v>0</v>
      </c>
      <c r="AB723" s="6" t="b">
        <f t="shared" si="204"/>
        <v>0</v>
      </c>
      <c r="AC723" s="6" t="b">
        <f t="shared" si="205"/>
        <v>0</v>
      </c>
      <c r="AD723" s="6" t="b">
        <f t="shared" si="206"/>
        <v>0</v>
      </c>
      <c r="AE723" s="6" t="b">
        <f>IF(Q723,IF(AND(LEN(O723)=7,COUNTIF(集荷不可!$A:$A,O723)=0),FALSE,TRUE),FALSE)</f>
        <v>0</v>
      </c>
      <c r="AF723" s="6" t="b">
        <f t="shared" si="207"/>
        <v>0</v>
      </c>
      <c r="AG723" s="6" t="b">
        <f t="shared" si="208"/>
        <v>0</v>
      </c>
    </row>
    <row r="724" spans="1:33" x14ac:dyDescent="0.45">
      <c r="A724" s="8"/>
      <c r="B724" s="8"/>
      <c r="C724" s="9"/>
      <c r="D724" s="9"/>
      <c r="E724" s="18"/>
      <c r="F724" s="8"/>
      <c r="G724" s="10"/>
      <c r="H724" s="10"/>
      <c r="I724" s="10"/>
      <c r="J724" s="11"/>
      <c r="K724" s="13"/>
      <c r="L724" s="14"/>
      <c r="M724" s="14"/>
      <c r="N724" s="10"/>
      <c r="O724" s="6" t="str">
        <f t="shared" si="209"/>
        <v/>
      </c>
      <c r="P724" s="6" t="str">
        <f t="shared" si="210"/>
        <v/>
      </c>
      <c r="Q724" s="6" t="b">
        <f t="shared" si="194"/>
        <v>0</v>
      </c>
      <c r="R724" s="6" t="b" cm="1">
        <f t="array" ref="R724">CheckIzonMoji(A724)</f>
        <v>0</v>
      </c>
      <c r="S724" s="6" t="b">
        <f t="shared" si="195"/>
        <v>0</v>
      </c>
      <c r="T724" s="6" t="b">
        <f t="shared" si="196"/>
        <v>0</v>
      </c>
      <c r="U724" s="6" t="b">
        <f t="shared" si="197"/>
        <v>0</v>
      </c>
      <c r="V724" s="6" t="b">
        <f t="shared" si="198"/>
        <v>0</v>
      </c>
      <c r="W724" s="6" t="b">
        <f t="shared" si="199"/>
        <v>0</v>
      </c>
      <c r="X724" s="6" t="b">
        <f t="shared" si="200"/>
        <v>0</v>
      </c>
      <c r="Y724" s="6" t="b">
        <f t="shared" si="201"/>
        <v>0</v>
      </c>
      <c r="Z724" s="6" t="b">
        <f t="shared" si="202"/>
        <v>0</v>
      </c>
      <c r="AA724" s="6" t="b">
        <f t="shared" si="203"/>
        <v>0</v>
      </c>
      <c r="AB724" s="6" t="b">
        <f t="shared" si="204"/>
        <v>0</v>
      </c>
      <c r="AC724" s="6" t="b">
        <f t="shared" si="205"/>
        <v>0</v>
      </c>
      <c r="AD724" s="6" t="b">
        <f t="shared" si="206"/>
        <v>0</v>
      </c>
      <c r="AE724" s="6" t="b">
        <f>IF(Q724,IF(AND(LEN(O724)=7,COUNTIF(集荷不可!$A:$A,O724)=0),FALSE,TRUE),FALSE)</f>
        <v>0</v>
      </c>
      <c r="AF724" s="6" t="b">
        <f t="shared" si="207"/>
        <v>0</v>
      </c>
      <c r="AG724" s="6" t="b">
        <f t="shared" si="208"/>
        <v>0</v>
      </c>
    </row>
    <row r="725" spans="1:33" x14ac:dyDescent="0.45">
      <c r="A725" s="8"/>
      <c r="B725" s="8"/>
      <c r="C725" s="9"/>
      <c r="D725" s="9"/>
      <c r="E725" s="18"/>
      <c r="F725" s="8"/>
      <c r="G725" s="10"/>
      <c r="H725" s="10"/>
      <c r="I725" s="10"/>
      <c r="J725" s="11"/>
      <c r="K725" s="13"/>
      <c r="L725" s="14"/>
      <c r="M725" s="14"/>
      <c r="N725" s="10"/>
      <c r="O725" s="6" t="str">
        <f t="shared" si="209"/>
        <v/>
      </c>
      <c r="P725" s="6" t="str">
        <f t="shared" si="210"/>
        <v/>
      </c>
      <c r="Q725" s="6" t="b">
        <f t="shared" si="194"/>
        <v>0</v>
      </c>
      <c r="R725" s="6" t="b" cm="1">
        <f t="array" ref="R725">CheckIzonMoji(A725)</f>
        <v>0</v>
      </c>
      <c r="S725" s="6" t="b">
        <f t="shared" si="195"/>
        <v>0</v>
      </c>
      <c r="T725" s="6" t="b">
        <f t="shared" si="196"/>
        <v>0</v>
      </c>
      <c r="U725" s="6" t="b">
        <f t="shared" si="197"/>
        <v>0</v>
      </c>
      <c r="V725" s="6" t="b">
        <f t="shared" si="198"/>
        <v>0</v>
      </c>
      <c r="W725" s="6" t="b">
        <f t="shared" si="199"/>
        <v>0</v>
      </c>
      <c r="X725" s="6" t="b">
        <f t="shared" si="200"/>
        <v>0</v>
      </c>
      <c r="Y725" s="6" t="b">
        <f t="shared" si="201"/>
        <v>0</v>
      </c>
      <c r="Z725" s="6" t="b">
        <f t="shared" si="202"/>
        <v>0</v>
      </c>
      <c r="AA725" s="6" t="b">
        <f t="shared" si="203"/>
        <v>0</v>
      </c>
      <c r="AB725" s="6" t="b">
        <f t="shared" si="204"/>
        <v>0</v>
      </c>
      <c r="AC725" s="6" t="b">
        <f t="shared" si="205"/>
        <v>0</v>
      </c>
      <c r="AD725" s="6" t="b">
        <f t="shared" si="206"/>
        <v>0</v>
      </c>
      <c r="AE725" s="6" t="b">
        <f>IF(Q725,IF(AND(LEN(O725)=7,COUNTIF(集荷不可!$A:$A,O725)=0),FALSE,TRUE),FALSE)</f>
        <v>0</v>
      </c>
      <c r="AF725" s="6" t="b">
        <f t="shared" si="207"/>
        <v>0</v>
      </c>
      <c r="AG725" s="6" t="b">
        <f t="shared" si="208"/>
        <v>0</v>
      </c>
    </row>
    <row r="726" spans="1:33" x14ac:dyDescent="0.45">
      <c r="A726" s="8"/>
      <c r="B726" s="8"/>
      <c r="C726" s="9"/>
      <c r="D726" s="9"/>
      <c r="E726" s="18"/>
      <c r="F726" s="8"/>
      <c r="G726" s="10"/>
      <c r="H726" s="10"/>
      <c r="I726" s="10"/>
      <c r="J726" s="11"/>
      <c r="K726" s="13"/>
      <c r="L726" s="14"/>
      <c r="M726" s="14"/>
      <c r="N726" s="10"/>
      <c r="O726" s="6" t="str">
        <f t="shared" si="209"/>
        <v/>
      </c>
      <c r="P726" s="6" t="str">
        <f t="shared" si="210"/>
        <v/>
      </c>
      <c r="Q726" s="6" t="b">
        <f t="shared" si="194"/>
        <v>0</v>
      </c>
      <c r="R726" s="6" t="b" cm="1">
        <f t="array" ref="R726">CheckIzonMoji(A726)</f>
        <v>0</v>
      </c>
      <c r="S726" s="6" t="b">
        <f t="shared" si="195"/>
        <v>0</v>
      </c>
      <c r="T726" s="6" t="b">
        <f t="shared" si="196"/>
        <v>0</v>
      </c>
      <c r="U726" s="6" t="b">
        <f t="shared" si="197"/>
        <v>0</v>
      </c>
      <c r="V726" s="6" t="b">
        <f t="shared" si="198"/>
        <v>0</v>
      </c>
      <c r="W726" s="6" t="b">
        <f t="shared" si="199"/>
        <v>0</v>
      </c>
      <c r="X726" s="6" t="b">
        <f t="shared" si="200"/>
        <v>0</v>
      </c>
      <c r="Y726" s="6" t="b">
        <f t="shared" si="201"/>
        <v>0</v>
      </c>
      <c r="Z726" s="6" t="b">
        <f t="shared" si="202"/>
        <v>0</v>
      </c>
      <c r="AA726" s="6" t="b">
        <f t="shared" si="203"/>
        <v>0</v>
      </c>
      <c r="AB726" s="6" t="b">
        <f t="shared" si="204"/>
        <v>0</v>
      </c>
      <c r="AC726" s="6" t="b">
        <f t="shared" si="205"/>
        <v>0</v>
      </c>
      <c r="AD726" s="6" t="b">
        <f t="shared" si="206"/>
        <v>0</v>
      </c>
      <c r="AE726" s="6" t="b">
        <f>IF(Q726,IF(AND(LEN(O726)=7,COUNTIF(集荷不可!$A:$A,O726)=0),FALSE,TRUE),FALSE)</f>
        <v>0</v>
      </c>
      <c r="AF726" s="6" t="b">
        <f t="shared" si="207"/>
        <v>0</v>
      </c>
      <c r="AG726" s="6" t="b">
        <f t="shared" si="208"/>
        <v>0</v>
      </c>
    </row>
    <row r="727" spans="1:33" x14ac:dyDescent="0.45">
      <c r="A727" s="8"/>
      <c r="B727" s="8"/>
      <c r="C727" s="9"/>
      <c r="D727" s="9"/>
      <c r="E727" s="18"/>
      <c r="F727" s="8"/>
      <c r="G727" s="10"/>
      <c r="H727" s="10"/>
      <c r="I727" s="10"/>
      <c r="J727" s="11"/>
      <c r="K727" s="13"/>
      <c r="L727" s="14"/>
      <c r="M727" s="14"/>
      <c r="N727" s="10"/>
      <c r="O727" s="6" t="str">
        <f t="shared" si="209"/>
        <v/>
      </c>
      <c r="P727" s="6" t="str">
        <f t="shared" si="210"/>
        <v/>
      </c>
      <c r="Q727" s="6" t="b">
        <f t="shared" si="194"/>
        <v>0</v>
      </c>
      <c r="R727" s="6" t="b" cm="1">
        <f t="array" ref="R727">CheckIzonMoji(A727)</f>
        <v>0</v>
      </c>
      <c r="S727" s="6" t="b">
        <f t="shared" si="195"/>
        <v>0</v>
      </c>
      <c r="T727" s="6" t="b">
        <f t="shared" si="196"/>
        <v>0</v>
      </c>
      <c r="U727" s="6" t="b">
        <f t="shared" si="197"/>
        <v>0</v>
      </c>
      <c r="V727" s="6" t="b">
        <f t="shared" si="198"/>
        <v>0</v>
      </c>
      <c r="W727" s="6" t="b">
        <f t="shared" si="199"/>
        <v>0</v>
      </c>
      <c r="X727" s="6" t="b">
        <f t="shared" si="200"/>
        <v>0</v>
      </c>
      <c r="Y727" s="6" t="b">
        <f t="shared" si="201"/>
        <v>0</v>
      </c>
      <c r="Z727" s="6" t="b">
        <f t="shared" si="202"/>
        <v>0</v>
      </c>
      <c r="AA727" s="6" t="b">
        <f t="shared" si="203"/>
        <v>0</v>
      </c>
      <c r="AB727" s="6" t="b">
        <f t="shared" si="204"/>
        <v>0</v>
      </c>
      <c r="AC727" s="6" t="b">
        <f t="shared" si="205"/>
        <v>0</v>
      </c>
      <c r="AD727" s="6" t="b">
        <f t="shared" si="206"/>
        <v>0</v>
      </c>
      <c r="AE727" s="6" t="b">
        <f>IF(Q727,IF(AND(LEN(O727)=7,COUNTIF(集荷不可!$A:$A,O727)=0),FALSE,TRUE),FALSE)</f>
        <v>0</v>
      </c>
      <c r="AF727" s="6" t="b">
        <f t="shared" si="207"/>
        <v>0</v>
      </c>
      <c r="AG727" s="6" t="b">
        <f t="shared" si="208"/>
        <v>0</v>
      </c>
    </row>
    <row r="728" spans="1:33" x14ac:dyDescent="0.45">
      <c r="A728" s="8"/>
      <c r="B728" s="8"/>
      <c r="C728" s="9"/>
      <c r="D728" s="9"/>
      <c r="E728" s="18"/>
      <c r="F728" s="8"/>
      <c r="G728" s="10"/>
      <c r="H728" s="10"/>
      <c r="I728" s="10"/>
      <c r="J728" s="11"/>
      <c r="K728" s="13"/>
      <c r="L728" s="14"/>
      <c r="M728" s="14"/>
      <c r="N728" s="10"/>
      <c r="O728" s="6" t="str">
        <f t="shared" si="209"/>
        <v/>
      </c>
      <c r="P728" s="6" t="str">
        <f t="shared" si="210"/>
        <v/>
      </c>
      <c r="Q728" s="6" t="b">
        <f t="shared" si="194"/>
        <v>0</v>
      </c>
      <c r="R728" s="6" t="b" cm="1">
        <f t="array" ref="R728">CheckIzonMoji(A728)</f>
        <v>0</v>
      </c>
      <c r="S728" s="6" t="b">
        <f t="shared" si="195"/>
        <v>0</v>
      </c>
      <c r="T728" s="6" t="b">
        <f t="shared" si="196"/>
        <v>0</v>
      </c>
      <c r="U728" s="6" t="b">
        <f t="shared" si="197"/>
        <v>0</v>
      </c>
      <c r="V728" s="6" t="b">
        <f t="shared" si="198"/>
        <v>0</v>
      </c>
      <c r="W728" s="6" t="b">
        <f t="shared" si="199"/>
        <v>0</v>
      </c>
      <c r="X728" s="6" t="b">
        <f t="shared" si="200"/>
        <v>0</v>
      </c>
      <c r="Y728" s="6" t="b">
        <f t="shared" si="201"/>
        <v>0</v>
      </c>
      <c r="Z728" s="6" t="b">
        <f t="shared" si="202"/>
        <v>0</v>
      </c>
      <c r="AA728" s="6" t="b">
        <f t="shared" si="203"/>
        <v>0</v>
      </c>
      <c r="AB728" s="6" t="b">
        <f t="shared" si="204"/>
        <v>0</v>
      </c>
      <c r="AC728" s="6" t="b">
        <f t="shared" si="205"/>
        <v>0</v>
      </c>
      <c r="AD728" s="6" t="b">
        <f t="shared" si="206"/>
        <v>0</v>
      </c>
      <c r="AE728" s="6" t="b">
        <f>IF(Q728,IF(AND(LEN(O728)=7,COUNTIF(集荷不可!$A:$A,O728)=0),FALSE,TRUE),FALSE)</f>
        <v>0</v>
      </c>
      <c r="AF728" s="6" t="b">
        <f t="shared" si="207"/>
        <v>0</v>
      </c>
      <c r="AG728" s="6" t="b">
        <f t="shared" si="208"/>
        <v>0</v>
      </c>
    </row>
    <row r="729" spans="1:33" x14ac:dyDescent="0.45">
      <c r="A729" s="8"/>
      <c r="B729" s="8"/>
      <c r="C729" s="9"/>
      <c r="D729" s="9"/>
      <c r="E729" s="18"/>
      <c r="F729" s="8"/>
      <c r="G729" s="10"/>
      <c r="H729" s="10"/>
      <c r="I729" s="10"/>
      <c r="J729" s="11"/>
      <c r="K729" s="13"/>
      <c r="L729" s="14"/>
      <c r="M729" s="14"/>
      <c r="N729" s="10"/>
      <c r="O729" s="6" t="str">
        <f t="shared" si="209"/>
        <v/>
      </c>
      <c r="P729" s="6" t="str">
        <f t="shared" si="210"/>
        <v/>
      </c>
      <c r="Q729" s="6" t="b">
        <f t="shared" si="194"/>
        <v>0</v>
      </c>
      <c r="R729" s="6" t="b" cm="1">
        <f t="array" ref="R729">CheckIzonMoji(A729)</f>
        <v>0</v>
      </c>
      <c r="S729" s="6" t="b">
        <f t="shared" si="195"/>
        <v>0</v>
      </c>
      <c r="T729" s="6" t="b">
        <f t="shared" si="196"/>
        <v>0</v>
      </c>
      <c r="U729" s="6" t="b">
        <f t="shared" si="197"/>
        <v>0</v>
      </c>
      <c r="V729" s="6" t="b">
        <f t="shared" si="198"/>
        <v>0</v>
      </c>
      <c r="W729" s="6" t="b">
        <f t="shared" si="199"/>
        <v>0</v>
      </c>
      <c r="X729" s="6" t="b">
        <f t="shared" si="200"/>
        <v>0</v>
      </c>
      <c r="Y729" s="6" t="b">
        <f t="shared" si="201"/>
        <v>0</v>
      </c>
      <c r="Z729" s="6" t="b">
        <f t="shared" si="202"/>
        <v>0</v>
      </c>
      <c r="AA729" s="6" t="b">
        <f t="shared" si="203"/>
        <v>0</v>
      </c>
      <c r="AB729" s="6" t="b">
        <f t="shared" si="204"/>
        <v>0</v>
      </c>
      <c r="AC729" s="6" t="b">
        <f t="shared" si="205"/>
        <v>0</v>
      </c>
      <c r="AD729" s="6" t="b">
        <f t="shared" si="206"/>
        <v>0</v>
      </c>
      <c r="AE729" s="6" t="b">
        <f>IF(Q729,IF(AND(LEN(O729)=7,COUNTIF(集荷不可!$A:$A,O729)=0),FALSE,TRUE),FALSE)</f>
        <v>0</v>
      </c>
      <c r="AF729" s="6" t="b">
        <f t="shared" si="207"/>
        <v>0</v>
      </c>
      <c r="AG729" s="6" t="b">
        <f t="shared" si="208"/>
        <v>0</v>
      </c>
    </row>
    <row r="730" spans="1:33" x14ac:dyDescent="0.45">
      <c r="A730" s="8"/>
      <c r="B730" s="8"/>
      <c r="C730" s="9"/>
      <c r="D730" s="9"/>
      <c r="E730" s="18"/>
      <c r="F730" s="8"/>
      <c r="G730" s="10"/>
      <c r="H730" s="10"/>
      <c r="I730" s="10"/>
      <c r="J730" s="11"/>
      <c r="K730" s="13"/>
      <c r="L730" s="14"/>
      <c r="M730" s="14"/>
      <c r="N730" s="10"/>
      <c r="O730" s="6" t="str">
        <f t="shared" si="209"/>
        <v/>
      </c>
      <c r="P730" s="6" t="str">
        <f t="shared" si="210"/>
        <v/>
      </c>
      <c r="Q730" s="6" t="b">
        <f t="shared" si="194"/>
        <v>0</v>
      </c>
      <c r="R730" s="6" t="b" cm="1">
        <f t="array" ref="R730">CheckIzonMoji(A730)</f>
        <v>0</v>
      </c>
      <c r="S730" s="6" t="b">
        <f t="shared" si="195"/>
        <v>0</v>
      </c>
      <c r="T730" s="6" t="b">
        <f t="shared" si="196"/>
        <v>0</v>
      </c>
      <c r="U730" s="6" t="b">
        <f t="shared" si="197"/>
        <v>0</v>
      </c>
      <c r="V730" s="6" t="b">
        <f t="shared" si="198"/>
        <v>0</v>
      </c>
      <c r="W730" s="6" t="b">
        <f t="shared" si="199"/>
        <v>0</v>
      </c>
      <c r="X730" s="6" t="b">
        <f t="shared" si="200"/>
        <v>0</v>
      </c>
      <c r="Y730" s="6" t="b">
        <f t="shared" si="201"/>
        <v>0</v>
      </c>
      <c r="Z730" s="6" t="b">
        <f t="shared" si="202"/>
        <v>0</v>
      </c>
      <c r="AA730" s="6" t="b">
        <f t="shared" si="203"/>
        <v>0</v>
      </c>
      <c r="AB730" s="6" t="b">
        <f t="shared" si="204"/>
        <v>0</v>
      </c>
      <c r="AC730" s="6" t="b">
        <f t="shared" si="205"/>
        <v>0</v>
      </c>
      <c r="AD730" s="6" t="b">
        <f t="shared" si="206"/>
        <v>0</v>
      </c>
      <c r="AE730" s="6" t="b">
        <f>IF(Q730,IF(AND(LEN(O730)=7,COUNTIF(集荷不可!$A:$A,O730)=0),FALSE,TRUE),FALSE)</f>
        <v>0</v>
      </c>
      <c r="AF730" s="6" t="b">
        <f t="shared" si="207"/>
        <v>0</v>
      </c>
      <c r="AG730" s="6" t="b">
        <f t="shared" si="208"/>
        <v>0</v>
      </c>
    </row>
    <row r="731" spans="1:33" x14ac:dyDescent="0.45">
      <c r="A731" s="8"/>
      <c r="B731" s="8"/>
      <c r="C731" s="9"/>
      <c r="D731" s="9"/>
      <c r="E731" s="18"/>
      <c r="F731" s="8"/>
      <c r="G731" s="10"/>
      <c r="H731" s="10"/>
      <c r="I731" s="10"/>
      <c r="J731" s="11"/>
      <c r="K731" s="13"/>
      <c r="L731" s="14"/>
      <c r="M731" s="14"/>
      <c r="N731" s="10"/>
      <c r="O731" s="6" t="str">
        <f t="shared" si="209"/>
        <v/>
      </c>
      <c r="P731" s="6" t="str">
        <f t="shared" si="210"/>
        <v/>
      </c>
      <c r="Q731" s="6" t="b">
        <f t="shared" si="194"/>
        <v>0</v>
      </c>
      <c r="R731" s="6" t="b" cm="1">
        <f t="array" ref="R731">CheckIzonMoji(A731)</f>
        <v>0</v>
      </c>
      <c r="S731" s="6" t="b">
        <f t="shared" si="195"/>
        <v>0</v>
      </c>
      <c r="T731" s="6" t="b">
        <f t="shared" si="196"/>
        <v>0</v>
      </c>
      <c r="U731" s="6" t="b">
        <f t="shared" si="197"/>
        <v>0</v>
      </c>
      <c r="V731" s="6" t="b">
        <f t="shared" si="198"/>
        <v>0</v>
      </c>
      <c r="W731" s="6" t="b">
        <f t="shared" si="199"/>
        <v>0</v>
      </c>
      <c r="X731" s="6" t="b">
        <f t="shared" si="200"/>
        <v>0</v>
      </c>
      <c r="Y731" s="6" t="b">
        <f t="shared" si="201"/>
        <v>0</v>
      </c>
      <c r="Z731" s="6" t="b">
        <f t="shared" si="202"/>
        <v>0</v>
      </c>
      <c r="AA731" s="6" t="b">
        <f t="shared" si="203"/>
        <v>0</v>
      </c>
      <c r="AB731" s="6" t="b">
        <f t="shared" si="204"/>
        <v>0</v>
      </c>
      <c r="AC731" s="6" t="b">
        <f t="shared" si="205"/>
        <v>0</v>
      </c>
      <c r="AD731" s="6" t="b">
        <f t="shared" si="206"/>
        <v>0</v>
      </c>
      <c r="AE731" s="6" t="b">
        <f>IF(Q731,IF(AND(LEN(O731)=7,COUNTIF(集荷不可!$A:$A,O731)=0),FALSE,TRUE),FALSE)</f>
        <v>0</v>
      </c>
      <c r="AF731" s="6" t="b">
        <f t="shared" si="207"/>
        <v>0</v>
      </c>
      <c r="AG731" s="6" t="b">
        <f t="shared" si="208"/>
        <v>0</v>
      </c>
    </row>
    <row r="732" spans="1:33" x14ac:dyDescent="0.45">
      <c r="A732" s="8"/>
      <c r="B732" s="8"/>
      <c r="C732" s="9"/>
      <c r="D732" s="9"/>
      <c r="E732" s="18"/>
      <c r="F732" s="8"/>
      <c r="G732" s="10"/>
      <c r="H732" s="10"/>
      <c r="I732" s="10"/>
      <c r="J732" s="11"/>
      <c r="K732" s="13"/>
      <c r="L732" s="14"/>
      <c r="M732" s="14"/>
      <c r="N732" s="10"/>
      <c r="O732" s="6" t="str">
        <f t="shared" si="209"/>
        <v/>
      </c>
      <c r="P732" s="6" t="str">
        <f t="shared" si="210"/>
        <v/>
      </c>
      <c r="Q732" s="6" t="b">
        <f t="shared" si="194"/>
        <v>0</v>
      </c>
      <c r="R732" s="6" t="b" cm="1">
        <f t="array" ref="R732">CheckIzonMoji(A732)</f>
        <v>0</v>
      </c>
      <c r="S732" s="6" t="b">
        <f t="shared" si="195"/>
        <v>0</v>
      </c>
      <c r="T732" s="6" t="b">
        <f t="shared" si="196"/>
        <v>0</v>
      </c>
      <c r="U732" s="6" t="b">
        <f t="shared" si="197"/>
        <v>0</v>
      </c>
      <c r="V732" s="6" t="b">
        <f t="shared" si="198"/>
        <v>0</v>
      </c>
      <c r="W732" s="6" t="b">
        <f t="shared" si="199"/>
        <v>0</v>
      </c>
      <c r="X732" s="6" t="b">
        <f t="shared" si="200"/>
        <v>0</v>
      </c>
      <c r="Y732" s="6" t="b">
        <f t="shared" si="201"/>
        <v>0</v>
      </c>
      <c r="Z732" s="6" t="b">
        <f t="shared" si="202"/>
        <v>0</v>
      </c>
      <c r="AA732" s="6" t="b">
        <f t="shared" si="203"/>
        <v>0</v>
      </c>
      <c r="AB732" s="6" t="b">
        <f t="shared" si="204"/>
        <v>0</v>
      </c>
      <c r="AC732" s="6" t="b">
        <f t="shared" si="205"/>
        <v>0</v>
      </c>
      <c r="AD732" s="6" t="b">
        <f t="shared" si="206"/>
        <v>0</v>
      </c>
      <c r="AE732" s="6" t="b">
        <f>IF(Q732,IF(AND(LEN(O732)=7,COUNTIF(集荷不可!$A:$A,O732)=0),FALSE,TRUE),FALSE)</f>
        <v>0</v>
      </c>
      <c r="AF732" s="6" t="b">
        <f t="shared" si="207"/>
        <v>0</v>
      </c>
      <c r="AG732" s="6" t="b">
        <f t="shared" si="208"/>
        <v>0</v>
      </c>
    </row>
    <row r="733" spans="1:33" x14ac:dyDescent="0.45">
      <c r="A733" s="8"/>
      <c r="B733" s="8"/>
      <c r="C733" s="9"/>
      <c r="D733" s="9"/>
      <c r="E733" s="18"/>
      <c r="F733" s="8"/>
      <c r="G733" s="10"/>
      <c r="H733" s="10"/>
      <c r="I733" s="10"/>
      <c r="J733" s="11"/>
      <c r="K733" s="13"/>
      <c r="L733" s="14"/>
      <c r="M733" s="14"/>
      <c r="N733" s="10"/>
      <c r="O733" s="6" t="str">
        <f t="shared" si="209"/>
        <v/>
      </c>
      <c r="P733" s="6" t="str">
        <f t="shared" si="210"/>
        <v/>
      </c>
      <c r="Q733" s="6" t="b">
        <f t="shared" si="194"/>
        <v>0</v>
      </c>
      <c r="R733" s="6" t="b" cm="1">
        <f t="array" ref="R733">CheckIzonMoji(A733)</f>
        <v>0</v>
      </c>
      <c r="S733" s="6" t="b">
        <f t="shared" si="195"/>
        <v>0</v>
      </c>
      <c r="T733" s="6" t="b">
        <f t="shared" si="196"/>
        <v>0</v>
      </c>
      <c r="U733" s="6" t="b">
        <f t="shared" si="197"/>
        <v>0</v>
      </c>
      <c r="V733" s="6" t="b">
        <f t="shared" si="198"/>
        <v>0</v>
      </c>
      <c r="W733" s="6" t="b">
        <f t="shared" si="199"/>
        <v>0</v>
      </c>
      <c r="X733" s="6" t="b">
        <f t="shared" si="200"/>
        <v>0</v>
      </c>
      <c r="Y733" s="6" t="b">
        <f t="shared" si="201"/>
        <v>0</v>
      </c>
      <c r="Z733" s="6" t="b">
        <f t="shared" si="202"/>
        <v>0</v>
      </c>
      <c r="AA733" s="6" t="b">
        <f t="shared" si="203"/>
        <v>0</v>
      </c>
      <c r="AB733" s="6" t="b">
        <f t="shared" si="204"/>
        <v>0</v>
      </c>
      <c r="AC733" s="6" t="b">
        <f t="shared" si="205"/>
        <v>0</v>
      </c>
      <c r="AD733" s="6" t="b">
        <f t="shared" si="206"/>
        <v>0</v>
      </c>
      <c r="AE733" s="6" t="b">
        <f>IF(Q733,IF(AND(LEN(O733)=7,COUNTIF(集荷不可!$A:$A,O733)=0),FALSE,TRUE),FALSE)</f>
        <v>0</v>
      </c>
      <c r="AF733" s="6" t="b">
        <f t="shared" si="207"/>
        <v>0</v>
      </c>
      <c r="AG733" s="6" t="b">
        <f t="shared" si="208"/>
        <v>0</v>
      </c>
    </row>
    <row r="734" spans="1:33" x14ac:dyDescent="0.45">
      <c r="A734" s="8"/>
      <c r="B734" s="8"/>
      <c r="C734" s="9"/>
      <c r="D734" s="9"/>
      <c r="E734" s="18"/>
      <c r="F734" s="8"/>
      <c r="G734" s="10"/>
      <c r="H734" s="10"/>
      <c r="I734" s="10"/>
      <c r="J734" s="11"/>
      <c r="K734" s="13"/>
      <c r="L734" s="14"/>
      <c r="M734" s="14"/>
      <c r="N734" s="10"/>
      <c r="O734" s="6" t="str">
        <f t="shared" si="209"/>
        <v/>
      </c>
      <c r="P734" s="6" t="str">
        <f t="shared" si="210"/>
        <v/>
      </c>
      <c r="Q734" s="6" t="b">
        <f t="shared" si="194"/>
        <v>0</v>
      </c>
      <c r="R734" s="6" t="b" cm="1">
        <f t="array" ref="R734">CheckIzonMoji(A734)</f>
        <v>0</v>
      </c>
      <c r="S734" s="6" t="b">
        <f t="shared" si="195"/>
        <v>0</v>
      </c>
      <c r="T734" s="6" t="b">
        <f t="shared" si="196"/>
        <v>0</v>
      </c>
      <c r="U734" s="6" t="b">
        <f t="shared" si="197"/>
        <v>0</v>
      </c>
      <c r="V734" s="6" t="b">
        <f t="shared" si="198"/>
        <v>0</v>
      </c>
      <c r="W734" s="6" t="b">
        <f t="shared" si="199"/>
        <v>0</v>
      </c>
      <c r="X734" s="6" t="b">
        <f t="shared" si="200"/>
        <v>0</v>
      </c>
      <c r="Y734" s="6" t="b">
        <f t="shared" si="201"/>
        <v>0</v>
      </c>
      <c r="Z734" s="6" t="b">
        <f t="shared" si="202"/>
        <v>0</v>
      </c>
      <c r="AA734" s="6" t="b">
        <f t="shared" si="203"/>
        <v>0</v>
      </c>
      <c r="AB734" s="6" t="b">
        <f t="shared" si="204"/>
        <v>0</v>
      </c>
      <c r="AC734" s="6" t="b">
        <f t="shared" si="205"/>
        <v>0</v>
      </c>
      <c r="AD734" s="6" t="b">
        <f t="shared" si="206"/>
        <v>0</v>
      </c>
      <c r="AE734" s="6" t="b">
        <f>IF(Q734,IF(AND(LEN(O734)=7,COUNTIF(集荷不可!$A:$A,O734)=0),FALSE,TRUE),FALSE)</f>
        <v>0</v>
      </c>
      <c r="AF734" s="6" t="b">
        <f t="shared" si="207"/>
        <v>0</v>
      </c>
      <c r="AG734" s="6" t="b">
        <f t="shared" si="208"/>
        <v>0</v>
      </c>
    </row>
    <row r="735" spans="1:33" x14ac:dyDescent="0.45">
      <c r="A735" s="8"/>
      <c r="B735" s="8"/>
      <c r="C735" s="9"/>
      <c r="D735" s="9"/>
      <c r="E735" s="18"/>
      <c r="F735" s="8"/>
      <c r="G735" s="10"/>
      <c r="H735" s="10"/>
      <c r="I735" s="10"/>
      <c r="J735" s="11"/>
      <c r="K735" s="13"/>
      <c r="L735" s="14"/>
      <c r="M735" s="14"/>
      <c r="N735" s="10"/>
      <c r="O735" s="6" t="str">
        <f t="shared" si="209"/>
        <v/>
      </c>
      <c r="P735" s="6" t="str">
        <f t="shared" si="210"/>
        <v/>
      </c>
      <c r="Q735" s="6" t="b">
        <f t="shared" si="194"/>
        <v>0</v>
      </c>
      <c r="R735" s="6" t="b" cm="1">
        <f t="array" ref="R735">CheckIzonMoji(A735)</f>
        <v>0</v>
      </c>
      <c r="S735" s="6" t="b">
        <f t="shared" si="195"/>
        <v>0</v>
      </c>
      <c r="T735" s="6" t="b">
        <f t="shared" si="196"/>
        <v>0</v>
      </c>
      <c r="U735" s="6" t="b">
        <f t="shared" si="197"/>
        <v>0</v>
      </c>
      <c r="V735" s="6" t="b">
        <f t="shared" si="198"/>
        <v>0</v>
      </c>
      <c r="W735" s="6" t="b">
        <f t="shared" si="199"/>
        <v>0</v>
      </c>
      <c r="X735" s="6" t="b">
        <f t="shared" si="200"/>
        <v>0</v>
      </c>
      <c r="Y735" s="6" t="b">
        <f t="shared" si="201"/>
        <v>0</v>
      </c>
      <c r="Z735" s="6" t="b">
        <f t="shared" si="202"/>
        <v>0</v>
      </c>
      <c r="AA735" s="6" t="b">
        <f t="shared" si="203"/>
        <v>0</v>
      </c>
      <c r="AB735" s="6" t="b">
        <f t="shared" si="204"/>
        <v>0</v>
      </c>
      <c r="AC735" s="6" t="b">
        <f t="shared" si="205"/>
        <v>0</v>
      </c>
      <c r="AD735" s="6" t="b">
        <f t="shared" si="206"/>
        <v>0</v>
      </c>
      <c r="AE735" s="6" t="b">
        <f>IF(Q735,IF(AND(LEN(O735)=7,COUNTIF(集荷不可!$A:$A,O735)=0),FALSE,TRUE),FALSE)</f>
        <v>0</v>
      </c>
      <c r="AF735" s="6" t="b">
        <f t="shared" si="207"/>
        <v>0</v>
      </c>
      <c r="AG735" s="6" t="b">
        <f t="shared" si="208"/>
        <v>0</v>
      </c>
    </row>
    <row r="736" spans="1:33" x14ac:dyDescent="0.45">
      <c r="A736" s="8"/>
      <c r="B736" s="8"/>
      <c r="C736" s="9"/>
      <c r="D736" s="9"/>
      <c r="E736" s="18"/>
      <c r="F736" s="8"/>
      <c r="G736" s="10"/>
      <c r="H736" s="10"/>
      <c r="I736" s="10"/>
      <c r="J736" s="11"/>
      <c r="K736" s="13"/>
      <c r="L736" s="14"/>
      <c r="M736" s="14"/>
      <c r="N736" s="10"/>
      <c r="O736" s="6" t="str">
        <f t="shared" si="209"/>
        <v/>
      </c>
      <c r="P736" s="6" t="str">
        <f t="shared" si="210"/>
        <v/>
      </c>
      <c r="Q736" s="6" t="b">
        <f t="shared" si="194"/>
        <v>0</v>
      </c>
      <c r="R736" s="6" t="b" cm="1">
        <f t="array" ref="R736">CheckIzonMoji(A736)</f>
        <v>0</v>
      </c>
      <c r="S736" s="6" t="b">
        <f t="shared" si="195"/>
        <v>0</v>
      </c>
      <c r="T736" s="6" t="b">
        <f t="shared" si="196"/>
        <v>0</v>
      </c>
      <c r="U736" s="6" t="b">
        <f t="shared" si="197"/>
        <v>0</v>
      </c>
      <c r="V736" s="6" t="b">
        <f t="shared" si="198"/>
        <v>0</v>
      </c>
      <c r="W736" s="6" t="b">
        <f t="shared" si="199"/>
        <v>0</v>
      </c>
      <c r="X736" s="6" t="b">
        <f t="shared" si="200"/>
        <v>0</v>
      </c>
      <c r="Y736" s="6" t="b">
        <f t="shared" si="201"/>
        <v>0</v>
      </c>
      <c r="Z736" s="6" t="b">
        <f t="shared" si="202"/>
        <v>0</v>
      </c>
      <c r="AA736" s="6" t="b">
        <f t="shared" si="203"/>
        <v>0</v>
      </c>
      <c r="AB736" s="6" t="b">
        <f t="shared" si="204"/>
        <v>0</v>
      </c>
      <c r="AC736" s="6" t="b">
        <f t="shared" si="205"/>
        <v>0</v>
      </c>
      <c r="AD736" s="6" t="b">
        <f t="shared" si="206"/>
        <v>0</v>
      </c>
      <c r="AE736" s="6" t="b">
        <f>IF(Q736,IF(AND(LEN(O736)=7,COUNTIF(集荷不可!$A:$A,O736)=0),FALSE,TRUE),FALSE)</f>
        <v>0</v>
      </c>
      <c r="AF736" s="6" t="b">
        <f t="shared" si="207"/>
        <v>0</v>
      </c>
      <c r="AG736" s="6" t="b">
        <f t="shared" si="208"/>
        <v>0</v>
      </c>
    </row>
    <row r="737" spans="1:33" x14ac:dyDescent="0.45">
      <c r="A737" s="8"/>
      <c r="B737" s="8"/>
      <c r="C737" s="9"/>
      <c r="D737" s="9"/>
      <c r="E737" s="18"/>
      <c r="F737" s="8"/>
      <c r="G737" s="10"/>
      <c r="H737" s="10"/>
      <c r="I737" s="10"/>
      <c r="J737" s="11"/>
      <c r="K737" s="13"/>
      <c r="L737" s="14"/>
      <c r="M737" s="14"/>
      <c r="N737" s="10"/>
      <c r="O737" s="6" t="str">
        <f t="shared" si="209"/>
        <v/>
      </c>
      <c r="P737" s="6" t="str">
        <f t="shared" si="210"/>
        <v/>
      </c>
      <c r="Q737" s="6" t="b">
        <f t="shared" si="194"/>
        <v>0</v>
      </c>
      <c r="R737" s="6" t="b" cm="1">
        <f t="array" ref="R737">CheckIzonMoji(A737)</f>
        <v>0</v>
      </c>
      <c r="S737" s="6" t="b">
        <f t="shared" si="195"/>
        <v>0</v>
      </c>
      <c r="T737" s="6" t="b">
        <f t="shared" si="196"/>
        <v>0</v>
      </c>
      <c r="U737" s="6" t="b">
        <f t="shared" si="197"/>
        <v>0</v>
      </c>
      <c r="V737" s="6" t="b">
        <f t="shared" si="198"/>
        <v>0</v>
      </c>
      <c r="W737" s="6" t="b">
        <f t="shared" si="199"/>
        <v>0</v>
      </c>
      <c r="X737" s="6" t="b">
        <f t="shared" si="200"/>
        <v>0</v>
      </c>
      <c r="Y737" s="6" t="b">
        <f t="shared" si="201"/>
        <v>0</v>
      </c>
      <c r="Z737" s="6" t="b">
        <f t="shared" si="202"/>
        <v>0</v>
      </c>
      <c r="AA737" s="6" t="b">
        <f t="shared" si="203"/>
        <v>0</v>
      </c>
      <c r="AB737" s="6" t="b">
        <f t="shared" si="204"/>
        <v>0</v>
      </c>
      <c r="AC737" s="6" t="b">
        <f t="shared" si="205"/>
        <v>0</v>
      </c>
      <c r="AD737" s="6" t="b">
        <f t="shared" si="206"/>
        <v>0</v>
      </c>
      <c r="AE737" s="6" t="b">
        <f>IF(Q737,IF(AND(LEN(O737)=7,COUNTIF(集荷不可!$A:$A,O737)=0),FALSE,TRUE),FALSE)</f>
        <v>0</v>
      </c>
      <c r="AF737" s="6" t="b">
        <f t="shared" si="207"/>
        <v>0</v>
      </c>
      <c r="AG737" s="6" t="b">
        <f t="shared" si="208"/>
        <v>0</v>
      </c>
    </row>
    <row r="738" spans="1:33" x14ac:dyDescent="0.45">
      <c r="A738" s="8"/>
      <c r="B738" s="8"/>
      <c r="C738" s="9"/>
      <c r="D738" s="9"/>
      <c r="E738" s="18"/>
      <c r="F738" s="8"/>
      <c r="G738" s="10"/>
      <c r="H738" s="10"/>
      <c r="I738" s="10"/>
      <c r="J738" s="11"/>
      <c r="K738" s="13"/>
      <c r="L738" s="14"/>
      <c r="M738" s="14"/>
      <c r="N738" s="10"/>
      <c r="O738" s="6" t="str">
        <f t="shared" si="209"/>
        <v/>
      </c>
      <c r="P738" s="6" t="str">
        <f t="shared" si="210"/>
        <v/>
      </c>
      <c r="Q738" s="6" t="b">
        <f t="shared" si="194"/>
        <v>0</v>
      </c>
      <c r="R738" s="6" t="b" cm="1">
        <f t="array" ref="R738">CheckIzonMoji(A738)</f>
        <v>0</v>
      </c>
      <c r="S738" s="6" t="b">
        <f t="shared" si="195"/>
        <v>0</v>
      </c>
      <c r="T738" s="6" t="b">
        <f t="shared" si="196"/>
        <v>0</v>
      </c>
      <c r="U738" s="6" t="b">
        <f t="shared" si="197"/>
        <v>0</v>
      </c>
      <c r="V738" s="6" t="b">
        <f t="shared" si="198"/>
        <v>0</v>
      </c>
      <c r="W738" s="6" t="b">
        <f t="shared" si="199"/>
        <v>0</v>
      </c>
      <c r="X738" s="6" t="b">
        <f t="shared" si="200"/>
        <v>0</v>
      </c>
      <c r="Y738" s="6" t="b">
        <f t="shared" si="201"/>
        <v>0</v>
      </c>
      <c r="Z738" s="6" t="b">
        <f t="shared" si="202"/>
        <v>0</v>
      </c>
      <c r="AA738" s="6" t="b">
        <f t="shared" si="203"/>
        <v>0</v>
      </c>
      <c r="AB738" s="6" t="b">
        <f t="shared" si="204"/>
        <v>0</v>
      </c>
      <c r="AC738" s="6" t="b">
        <f t="shared" si="205"/>
        <v>0</v>
      </c>
      <c r="AD738" s="6" t="b">
        <f t="shared" si="206"/>
        <v>0</v>
      </c>
      <c r="AE738" s="6" t="b">
        <f>IF(Q738,IF(AND(LEN(O738)=7,COUNTIF(集荷不可!$A:$A,O738)=0),FALSE,TRUE),FALSE)</f>
        <v>0</v>
      </c>
      <c r="AF738" s="6" t="b">
        <f t="shared" si="207"/>
        <v>0</v>
      </c>
      <c r="AG738" s="6" t="b">
        <f t="shared" si="208"/>
        <v>0</v>
      </c>
    </row>
    <row r="739" spans="1:33" x14ac:dyDescent="0.45">
      <c r="A739" s="8"/>
      <c r="B739" s="8"/>
      <c r="C739" s="9"/>
      <c r="D739" s="9"/>
      <c r="E739" s="18"/>
      <c r="F739" s="8"/>
      <c r="G739" s="10"/>
      <c r="H739" s="10"/>
      <c r="I739" s="10"/>
      <c r="J739" s="11"/>
      <c r="K739" s="13"/>
      <c r="L739" s="14"/>
      <c r="M739" s="14"/>
      <c r="N739" s="10"/>
      <c r="O739" s="6" t="str">
        <f t="shared" si="209"/>
        <v/>
      </c>
      <c r="P739" s="6" t="str">
        <f t="shared" si="210"/>
        <v/>
      </c>
      <c r="Q739" s="6" t="b">
        <f t="shared" si="194"/>
        <v>0</v>
      </c>
      <c r="R739" s="6" t="b" cm="1">
        <f t="array" ref="R739">CheckIzonMoji(A739)</f>
        <v>0</v>
      </c>
      <c r="S739" s="6" t="b">
        <f t="shared" si="195"/>
        <v>0</v>
      </c>
      <c r="T739" s="6" t="b">
        <f t="shared" si="196"/>
        <v>0</v>
      </c>
      <c r="U739" s="6" t="b">
        <f t="shared" si="197"/>
        <v>0</v>
      </c>
      <c r="V739" s="6" t="b">
        <f t="shared" si="198"/>
        <v>0</v>
      </c>
      <c r="W739" s="6" t="b">
        <f t="shared" si="199"/>
        <v>0</v>
      </c>
      <c r="X739" s="6" t="b">
        <f t="shared" si="200"/>
        <v>0</v>
      </c>
      <c r="Y739" s="6" t="b">
        <f t="shared" si="201"/>
        <v>0</v>
      </c>
      <c r="Z739" s="6" t="b">
        <f t="shared" si="202"/>
        <v>0</v>
      </c>
      <c r="AA739" s="6" t="b">
        <f t="shared" si="203"/>
        <v>0</v>
      </c>
      <c r="AB739" s="6" t="b">
        <f t="shared" si="204"/>
        <v>0</v>
      </c>
      <c r="AC739" s="6" t="b">
        <f t="shared" si="205"/>
        <v>0</v>
      </c>
      <c r="AD739" s="6" t="b">
        <f t="shared" si="206"/>
        <v>0</v>
      </c>
      <c r="AE739" s="6" t="b">
        <f>IF(Q739,IF(AND(LEN(O739)=7,COUNTIF(集荷不可!$A:$A,O739)=0),FALSE,TRUE),FALSE)</f>
        <v>0</v>
      </c>
      <c r="AF739" s="6" t="b">
        <f t="shared" si="207"/>
        <v>0</v>
      </c>
      <c r="AG739" s="6" t="b">
        <f t="shared" si="208"/>
        <v>0</v>
      </c>
    </row>
    <row r="740" spans="1:33" x14ac:dyDescent="0.45">
      <c r="A740" s="8"/>
      <c r="B740" s="8"/>
      <c r="C740" s="9"/>
      <c r="D740" s="9"/>
      <c r="E740" s="18"/>
      <c r="F740" s="8"/>
      <c r="G740" s="10"/>
      <c r="H740" s="10"/>
      <c r="I740" s="10"/>
      <c r="J740" s="11"/>
      <c r="K740" s="13"/>
      <c r="L740" s="14"/>
      <c r="M740" s="14"/>
      <c r="N740" s="10"/>
      <c r="O740" s="6" t="str">
        <f t="shared" si="209"/>
        <v/>
      </c>
      <c r="P740" s="6" t="str">
        <f t="shared" si="210"/>
        <v/>
      </c>
      <c r="Q740" s="6" t="b">
        <f t="shared" si="194"/>
        <v>0</v>
      </c>
      <c r="R740" s="6" t="b" cm="1">
        <f t="array" ref="R740">CheckIzonMoji(A740)</f>
        <v>0</v>
      </c>
      <c r="S740" s="6" t="b">
        <f t="shared" si="195"/>
        <v>0</v>
      </c>
      <c r="T740" s="6" t="b">
        <f t="shared" si="196"/>
        <v>0</v>
      </c>
      <c r="U740" s="6" t="b">
        <f t="shared" si="197"/>
        <v>0</v>
      </c>
      <c r="V740" s="6" t="b">
        <f t="shared" si="198"/>
        <v>0</v>
      </c>
      <c r="W740" s="6" t="b">
        <f t="shared" si="199"/>
        <v>0</v>
      </c>
      <c r="X740" s="6" t="b">
        <f t="shared" si="200"/>
        <v>0</v>
      </c>
      <c r="Y740" s="6" t="b">
        <f t="shared" si="201"/>
        <v>0</v>
      </c>
      <c r="Z740" s="6" t="b">
        <f t="shared" si="202"/>
        <v>0</v>
      </c>
      <c r="AA740" s="6" t="b">
        <f t="shared" si="203"/>
        <v>0</v>
      </c>
      <c r="AB740" s="6" t="b">
        <f t="shared" si="204"/>
        <v>0</v>
      </c>
      <c r="AC740" s="6" t="b">
        <f t="shared" si="205"/>
        <v>0</v>
      </c>
      <c r="AD740" s="6" t="b">
        <f t="shared" si="206"/>
        <v>0</v>
      </c>
      <c r="AE740" s="6" t="b">
        <f>IF(Q740,IF(AND(LEN(O740)=7,COUNTIF(集荷不可!$A:$A,O740)=0),FALSE,TRUE),FALSE)</f>
        <v>0</v>
      </c>
      <c r="AF740" s="6" t="b">
        <f t="shared" si="207"/>
        <v>0</v>
      </c>
      <c r="AG740" s="6" t="b">
        <f t="shared" si="208"/>
        <v>0</v>
      </c>
    </row>
    <row r="741" spans="1:33" x14ac:dyDescent="0.45">
      <c r="A741" s="8"/>
      <c r="B741" s="8"/>
      <c r="C741" s="9"/>
      <c r="D741" s="9"/>
      <c r="E741" s="18"/>
      <c r="F741" s="8"/>
      <c r="G741" s="10"/>
      <c r="H741" s="10"/>
      <c r="I741" s="10"/>
      <c r="J741" s="11"/>
      <c r="K741" s="13"/>
      <c r="L741" s="14"/>
      <c r="M741" s="14"/>
      <c r="N741" s="10"/>
      <c r="O741" s="6" t="str">
        <f t="shared" si="209"/>
        <v/>
      </c>
      <c r="P741" s="6" t="str">
        <f t="shared" si="210"/>
        <v/>
      </c>
      <c r="Q741" s="6" t="b">
        <f t="shared" si="194"/>
        <v>0</v>
      </c>
      <c r="R741" s="6" t="b" cm="1">
        <f t="array" ref="R741">CheckIzonMoji(A741)</f>
        <v>0</v>
      </c>
      <c r="S741" s="6" t="b">
        <f t="shared" si="195"/>
        <v>0</v>
      </c>
      <c r="T741" s="6" t="b">
        <f t="shared" si="196"/>
        <v>0</v>
      </c>
      <c r="U741" s="6" t="b">
        <f t="shared" si="197"/>
        <v>0</v>
      </c>
      <c r="V741" s="6" t="b">
        <f t="shared" si="198"/>
        <v>0</v>
      </c>
      <c r="W741" s="6" t="b">
        <f t="shared" si="199"/>
        <v>0</v>
      </c>
      <c r="X741" s="6" t="b">
        <f t="shared" si="200"/>
        <v>0</v>
      </c>
      <c r="Y741" s="6" t="b">
        <f t="shared" si="201"/>
        <v>0</v>
      </c>
      <c r="Z741" s="6" t="b">
        <f t="shared" si="202"/>
        <v>0</v>
      </c>
      <c r="AA741" s="6" t="b">
        <f t="shared" si="203"/>
        <v>0</v>
      </c>
      <c r="AB741" s="6" t="b">
        <f t="shared" si="204"/>
        <v>0</v>
      </c>
      <c r="AC741" s="6" t="b">
        <f t="shared" si="205"/>
        <v>0</v>
      </c>
      <c r="AD741" s="6" t="b">
        <f t="shared" si="206"/>
        <v>0</v>
      </c>
      <c r="AE741" s="6" t="b">
        <f>IF(Q741,IF(AND(LEN(O741)=7,COUNTIF(集荷不可!$A:$A,O741)=0),FALSE,TRUE),FALSE)</f>
        <v>0</v>
      </c>
      <c r="AF741" s="6" t="b">
        <f t="shared" si="207"/>
        <v>0</v>
      </c>
      <c r="AG741" s="6" t="b">
        <f t="shared" si="208"/>
        <v>0</v>
      </c>
    </row>
    <row r="742" spans="1:33" x14ac:dyDescent="0.45">
      <c r="A742" s="8"/>
      <c r="B742" s="8"/>
      <c r="C742" s="9"/>
      <c r="D742" s="9"/>
      <c r="E742" s="18"/>
      <c r="F742" s="8"/>
      <c r="G742" s="10"/>
      <c r="H742" s="10"/>
      <c r="I742" s="10"/>
      <c r="J742" s="11"/>
      <c r="K742" s="13"/>
      <c r="L742" s="14"/>
      <c r="M742" s="14"/>
      <c r="N742" s="10"/>
      <c r="O742" s="6" t="str">
        <f t="shared" si="209"/>
        <v/>
      </c>
      <c r="P742" s="6" t="str">
        <f t="shared" si="210"/>
        <v/>
      </c>
      <c r="Q742" s="6" t="b">
        <f t="shared" si="194"/>
        <v>0</v>
      </c>
      <c r="R742" s="6" t="b" cm="1">
        <f t="array" ref="R742">CheckIzonMoji(A742)</f>
        <v>0</v>
      </c>
      <c r="S742" s="6" t="b">
        <f t="shared" si="195"/>
        <v>0</v>
      </c>
      <c r="T742" s="6" t="b">
        <f t="shared" si="196"/>
        <v>0</v>
      </c>
      <c r="U742" s="6" t="b">
        <f t="shared" si="197"/>
        <v>0</v>
      </c>
      <c r="V742" s="6" t="b">
        <f t="shared" si="198"/>
        <v>0</v>
      </c>
      <c r="W742" s="6" t="b">
        <f t="shared" si="199"/>
        <v>0</v>
      </c>
      <c r="X742" s="6" t="b">
        <f t="shared" si="200"/>
        <v>0</v>
      </c>
      <c r="Y742" s="6" t="b">
        <f t="shared" si="201"/>
        <v>0</v>
      </c>
      <c r="Z742" s="6" t="b">
        <f t="shared" si="202"/>
        <v>0</v>
      </c>
      <c r="AA742" s="6" t="b">
        <f t="shared" si="203"/>
        <v>0</v>
      </c>
      <c r="AB742" s="6" t="b">
        <f t="shared" si="204"/>
        <v>0</v>
      </c>
      <c r="AC742" s="6" t="b">
        <f t="shared" si="205"/>
        <v>0</v>
      </c>
      <c r="AD742" s="6" t="b">
        <f t="shared" si="206"/>
        <v>0</v>
      </c>
      <c r="AE742" s="6" t="b">
        <f>IF(Q742,IF(AND(LEN(O742)=7,COUNTIF(集荷不可!$A:$A,O742)=0),FALSE,TRUE),FALSE)</f>
        <v>0</v>
      </c>
      <c r="AF742" s="6" t="b">
        <f t="shared" si="207"/>
        <v>0</v>
      </c>
      <c r="AG742" s="6" t="b">
        <f t="shared" si="208"/>
        <v>0</v>
      </c>
    </row>
    <row r="743" spans="1:33" x14ac:dyDescent="0.45">
      <c r="A743" s="8"/>
      <c r="B743" s="8"/>
      <c r="C743" s="9"/>
      <c r="D743" s="9"/>
      <c r="E743" s="18"/>
      <c r="F743" s="8"/>
      <c r="G743" s="10"/>
      <c r="H743" s="10"/>
      <c r="I743" s="10"/>
      <c r="J743" s="11"/>
      <c r="K743" s="13"/>
      <c r="L743" s="14"/>
      <c r="M743" s="14"/>
      <c r="N743" s="10"/>
      <c r="O743" s="6" t="str">
        <f t="shared" si="209"/>
        <v/>
      </c>
      <c r="P743" s="6" t="str">
        <f t="shared" si="210"/>
        <v/>
      </c>
      <c r="Q743" s="6" t="b">
        <f t="shared" si="194"/>
        <v>0</v>
      </c>
      <c r="R743" s="6" t="b" cm="1">
        <f t="array" ref="R743">CheckIzonMoji(A743)</f>
        <v>0</v>
      </c>
      <c r="S743" s="6" t="b">
        <f t="shared" si="195"/>
        <v>0</v>
      </c>
      <c r="T743" s="6" t="b">
        <f t="shared" si="196"/>
        <v>0</v>
      </c>
      <c r="U743" s="6" t="b">
        <f t="shared" si="197"/>
        <v>0</v>
      </c>
      <c r="V743" s="6" t="b">
        <f t="shared" si="198"/>
        <v>0</v>
      </c>
      <c r="W743" s="6" t="b">
        <f t="shared" si="199"/>
        <v>0</v>
      </c>
      <c r="X743" s="6" t="b">
        <f t="shared" si="200"/>
        <v>0</v>
      </c>
      <c r="Y743" s="6" t="b">
        <f t="shared" si="201"/>
        <v>0</v>
      </c>
      <c r="Z743" s="6" t="b">
        <f t="shared" si="202"/>
        <v>0</v>
      </c>
      <c r="AA743" s="6" t="b">
        <f t="shared" si="203"/>
        <v>0</v>
      </c>
      <c r="AB743" s="6" t="b">
        <f t="shared" si="204"/>
        <v>0</v>
      </c>
      <c r="AC743" s="6" t="b">
        <f t="shared" si="205"/>
        <v>0</v>
      </c>
      <c r="AD743" s="6" t="b">
        <f t="shared" si="206"/>
        <v>0</v>
      </c>
      <c r="AE743" s="6" t="b">
        <f>IF(Q743,IF(AND(LEN(O743)=7,COUNTIF(集荷不可!$A:$A,O743)=0),FALSE,TRUE),FALSE)</f>
        <v>0</v>
      </c>
      <c r="AF743" s="6" t="b">
        <f t="shared" si="207"/>
        <v>0</v>
      </c>
      <c r="AG743" s="6" t="b">
        <f t="shared" si="208"/>
        <v>0</v>
      </c>
    </row>
    <row r="744" spans="1:33" x14ac:dyDescent="0.45">
      <c r="A744" s="8"/>
      <c r="B744" s="8"/>
      <c r="C744" s="9"/>
      <c r="D744" s="9"/>
      <c r="E744" s="18"/>
      <c r="F744" s="8"/>
      <c r="G744" s="10"/>
      <c r="H744" s="10"/>
      <c r="I744" s="10"/>
      <c r="J744" s="11"/>
      <c r="K744" s="13"/>
      <c r="L744" s="14"/>
      <c r="M744" s="14"/>
      <c r="N744" s="10"/>
      <c r="O744" s="6" t="str">
        <f t="shared" si="209"/>
        <v/>
      </c>
      <c r="P744" s="6" t="str">
        <f t="shared" si="210"/>
        <v/>
      </c>
      <c r="Q744" s="6" t="b">
        <f t="shared" si="194"/>
        <v>0</v>
      </c>
      <c r="R744" s="6" t="b" cm="1">
        <f t="array" ref="R744">CheckIzonMoji(A744)</f>
        <v>0</v>
      </c>
      <c r="S744" s="6" t="b">
        <f t="shared" si="195"/>
        <v>0</v>
      </c>
      <c r="T744" s="6" t="b">
        <f t="shared" si="196"/>
        <v>0</v>
      </c>
      <c r="U744" s="6" t="b">
        <f t="shared" si="197"/>
        <v>0</v>
      </c>
      <c r="V744" s="6" t="b">
        <f t="shared" si="198"/>
        <v>0</v>
      </c>
      <c r="W744" s="6" t="b">
        <f t="shared" si="199"/>
        <v>0</v>
      </c>
      <c r="X744" s="6" t="b">
        <f t="shared" si="200"/>
        <v>0</v>
      </c>
      <c r="Y744" s="6" t="b">
        <f t="shared" si="201"/>
        <v>0</v>
      </c>
      <c r="Z744" s="6" t="b">
        <f t="shared" si="202"/>
        <v>0</v>
      </c>
      <c r="AA744" s="6" t="b">
        <f t="shared" si="203"/>
        <v>0</v>
      </c>
      <c r="AB744" s="6" t="b">
        <f t="shared" si="204"/>
        <v>0</v>
      </c>
      <c r="AC744" s="6" t="b">
        <f t="shared" si="205"/>
        <v>0</v>
      </c>
      <c r="AD744" s="6" t="b">
        <f t="shared" si="206"/>
        <v>0</v>
      </c>
      <c r="AE744" s="6" t="b">
        <f>IF(Q744,IF(AND(LEN(O744)=7,COUNTIF(集荷不可!$A:$A,O744)=0),FALSE,TRUE),FALSE)</f>
        <v>0</v>
      </c>
      <c r="AF744" s="6" t="b">
        <f t="shared" si="207"/>
        <v>0</v>
      </c>
      <c r="AG744" s="6" t="b">
        <f t="shared" si="208"/>
        <v>0</v>
      </c>
    </row>
    <row r="745" spans="1:33" x14ac:dyDescent="0.45">
      <c r="A745" s="8"/>
      <c r="B745" s="8"/>
      <c r="C745" s="9"/>
      <c r="D745" s="9"/>
      <c r="E745" s="18"/>
      <c r="F745" s="8"/>
      <c r="G745" s="10"/>
      <c r="H745" s="10"/>
      <c r="I745" s="10"/>
      <c r="J745" s="11"/>
      <c r="K745" s="13"/>
      <c r="L745" s="14"/>
      <c r="M745" s="14"/>
      <c r="N745" s="10"/>
      <c r="O745" s="6" t="str">
        <f t="shared" si="209"/>
        <v/>
      </c>
      <c r="P745" s="6" t="str">
        <f t="shared" si="210"/>
        <v/>
      </c>
      <c r="Q745" s="6" t="b">
        <f t="shared" si="194"/>
        <v>0</v>
      </c>
      <c r="R745" s="6" t="b" cm="1">
        <f t="array" ref="R745">CheckIzonMoji(A745)</f>
        <v>0</v>
      </c>
      <c r="S745" s="6" t="b">
        <f t="shared" si="195"/>
        <v>0</v>
      </c>
      <c r="T745" s="6" t="b">
        <f t="shared" si="196"/>
        <v>0</v>
      </c>
      <c r="U745" s="6" t="b">
        <f t="shared" si="197"/>
        <v>0</v>
      </c>
      <c r="V745" s="6" t="b">
        <f t="shared" si="198"/>
        <v>0</v>
      </c>
      <c r="W745" s="6" t="b">
        <f t="shared" si="199"/>
        <v>0</v>
      </c>
      <c r="X745" s="6" t="b">
        <f t="shared" si="200"/>
        <v>0</v>
      </c>
      <c r="Y745" s="6" t="b">
        <f t="shared" si="201"/>
        <v>0</v>
      </c>
      <c r="Z745" s="6" t="b">
        <f t="shared" si="202"/>
        <v>0</v>
      </c>
      <c r="AA745" s="6" t="b">
        <f t="shared" si="203"/>
        <v>0</v>
      </c>
      <c r="AB745" s="6" t="b">
        <f t="shared" si="204"/>
        <v>0</v>
      </c>
      <c r="AC745" s="6" t="b">
        <f t="shared" si="205"/>
        <v>0</v>
      </c>
      <c r="AD745" s="6" t="b">
        <f t="shared" si="206"/>
        <v>0</v>
      </c>
      <c r="AE745" s="6" t="b">
        <f>IF(Q745,IF(AND(LEN(O745)=7,COUNTIF(集荷不可!$A:$A,O745)=0),FALSE,TRUE),FALSE)</f>
        <v>0</v>
      </c>
      <c r="AF745" s="6" t="b">
        <f t="shared" si="207"/>
        <v>0</v>
      </c>
      <c r="AG745" s="6" t="b">
        <f t="shared" si="208"/>
        <v>0</v>
      </c>
    </row>
    <row r="746" spans="1:33" x14ac:dyDescent="0.45">
      <c r="A746" s="8"/>
      <c r="B746" s="8"/>
      <c r="C746" s="9"/>
      <c r="D746" s="9"/>
      <c r="E746" s="18"/>
      <c r="F746" s="8"/>
      <c r="G746" s="10"/>
      <c r="H746" s="10"/>
      <c r="I746" s="10"/>
      <c r="J746" s="11"/>
      <c r="K746" s="13"/>
      <c r="L746" s="14"/>
      <c r="M746" s="14"/>
      <c r="N746" s="10"/>
      <c r="O746" s="6" t="str">
        <f t="shared" si="209"/>
        <v/>
      </c>
      <c r="P746" s="6" t="str">
        <f t="shared" si="210"/>
        <v/>
      </c>
      <c r="Q746" s="6" t="b">
        <f t="shared" si="194"/>
        <v>0</v>
      </c>
      <c r="R746" s="6" t="b" cm="1">
        <f t="array" ref="R746">CheckIzonMoji(A746)</f>
        <v>0</v>
      </c>
      <c r="S746" s="6" t="b">
        <f t="shared" si="195"/>
        <v>0</v>
      </c>
      <c r="T746" s="6" t="b">
        <f t="shared" si="196"/>
        <v>0</v>
      </c>
      <c r="U746" s="6" t="b">
        <f t="shared" si="197"/>
        <v>0</v>
      </c>
      <c r="V746" s="6" t="b">
        <f t="shared" si="198"/>
        <v>0</v>
      </c>
      <c r="W746" s="6" t="b">
        <f t="shared" si="199"/>
        <v>0</v>
      </c>
      <c r="X746" s="6" t="b">
        <f t="shared" si="200"/>
        <v>0</v>
      </c>
      <c r="Y746" s="6" t="b">
        <f t="shared" si="201"/>
        <v>0</v>
      </c>
      <c r="Z746" s="6" t="b">
        <f t="shared" si="202"/>
        <v>0</v>
      </c>
      <c r="AA746" s="6" t="b">
        <f t="shared" si="203"/>
        <v>0</v>
      </c>
      <c r="AB746" s="6" t="b">
        <f t="shared" si="204"/>
        <v>0</v>
      </c>
      <c r="AC746" s="6" t="b">
        <f t="shared" si="205"/>
        <v>0</v>
      </c>
      <c r="AD746" s="6" t="b">
        <f t="shared" si="206"/>
        <v>0</v>
      </c>
      <c r="AE746" s="6" t="b">
        <f>IF(Q746,IF(AND(LEN(O746)=7,COUNTIF(集荷不可!$A:$A,O746)=0),FALSE,TRUE),FALSE)</f>
        <v>0</v>
      </c>
      <c r="AF746" s="6" t="b">
        <f t="shared" si="207"/>
        <v>0</v>
      </c>
      <c r="AG746" s="6" t="b">
        <f t="shared" si="208"/>
        <v>0</v>
      </c>
    </row>
    <row r="747" spans="1:33" x14ac:dyDescent="0.45">
      <c r="A747" s="8"/>
      <c r="B747" s="8"/>
      <c r="C747" s="9"/>
      <c r="D747" s="9"/>
      <c r="E747" s="18"/>
      <c r="F747" s="8"/>
      <c r="G747" s="10"/>
      <c r="H747" s="10"/>
      <c r="I747" s="10"/>
      <c r="J747" s="11"/>
      <c r="K747" s="13"/>
      <c r="L747" s="14"/>
      <c r="M747" s="14"/>
      <c r="N747" s="10"/>
      <c r="O747" s="6" t="str">
        <f t="shared" si="209"/>
        <v/>
      </c>
      <c r="P747" s="6" t="str">
        <f t="shared" si="210"/>
        <v/>
      </c>
      <c r="Q747" s="6" t="b">
        <f t="shared" si="194"/>
        <v>0</v>
      </c>
      <c r="R747" s="6" t="b" cm="1">
        <f t="array" ref="R747">CheckIzonMoji(A747)</f>
        <v>0</v>
      </c>
      <c r="S747" s="6" t="b">
        <f t="shared" si="195"/>
        <v>0</v>
      </c>
      <c r="T747" s="6" t="b">
        <f t="shared" si="196"/>
        <v>0</v>
      </c>
      <c r="U747" s="6" t="b">
        <f t="shared" si="197"/>
        <v>0</v>
      </c>
      <c r="V747" s="6" t="b">
        <f t="shared" si="198"/>
        <v>0</v>
      </c>
      <c r="W747" s="6" t="b">
        <f t="shared" si="199"/>
        <v>0</v>
      </c>
      <c r="X747" s="6" t="b">
        <f t="shared" si="200"/>
        <v>0</v>
      </c>
      <c r="Y747" s="6" t="b">
        <f t="shared" si="201"/>
        <v>0</v>
      </c>
      <c r="Z747" s="6" t="b">
        <f t="shared" si="202"/>
        <v>0</v>
      </c>
      <c r="AA747" s="6" t="b">
        <f t="shared" si="203"/>
        <v>0</v>
      </c>
      <c r="AB747" s="6" t="b">
        <f t="shared" si="204"/>
        <v>0</v>
      </c>
      <c r="AC747" s="6" t="b">
        <f t="shared" si="205"/>
        <v>0</v>
      </c>
      <c r="AD747" s="6" t="b">
        <f t="shared" si="206"/>
        <v>0</v>
      </c>
      <c r="AE747" s="6" t="b">
        <f>IF(Q747,IF(AND(LEN(O747)=7,COUNTIF(集荷不可!$A:$A,O747)=0),FALSE,TRUE),FALSE)</f>
        <v>0</v>
      </c>
      <c r="AF747" s="6" t="b">
        <f t="shared" si="207"/>
        <v>0</v>
      </c>
      <c r="AG747" s="6" t="b">
        <f t="shared" si="208"/>
        <v>0</v>
      </c>
    </row>
    <row r="748" spans="1:33" x14ac:dyDescent="0.45">
      <c r="A748" s="8"/>
      <c r="B748" s="8"/>
      <c r="C748" s="9"/>
      <c r="D748" s="9"/>
      <c r="E748" s="18"/>
      <c r="F748" s="8"/>
      <c r="G748" s="10"/>
      <c r="H748" s="10"/>
      <c r="I748" s="10"/>
      <c r="J748" s="11"/>
      <c r="K748" s="13"/>
      <c r="L748" s="14"/>
      <c r="M748" s="14"/>
      <c r="N748" s="10"/>
      <c r="O748" s="6" t="str">
        <f t="shared" si="209"/>
        <v/>
      </c>
      <c r="P748" s="6" t="str">
        <f t="shared" si="210"/>
        <v/>
      </c>
      <c r="Q748" s="6" t="b">
        <f t="shared" si="194"/>
        <v>0</v>
      </c>
      <c r="R748" s="6" t="b" cm="1">
        <f t="array" ref="R748">CheckIzonMoji(A748)</f>
        <v>0</v>
      </c>
      <c r="S748" s="6" t="b">
        <f t="shared" si="195"/>
        <v>0</v>
      </c>
      <c r="T748" s="6" t="b">
        <f t="shared" si="196"/>
        <v>0</v>
      </c>
      <c r="U748" s="6" t="b">
        <f t="shared" si="197"/>
        <v>0</v>
      </c>
      <c r="V748" s="6" t="b">
        <f t="shared" si="198"/>
        <v>0</v>
      </c>
      <c r="W748" s="6" t="b">
        <f t="shared" si="199"/>
        <v>0</v>
      </c>
      <c r="X748" s="6" t="b">
        <f t="shared" si="200"/>
        <v>0</v>
      </c>
      <c r="Y748" s="6" t="b">
        <f t="shared" si="201"/>
        <v>0</v>
      </c>
      <c r="Z748" s="6" t="b">
        <f t="shared" si="202"/>
        <v>0</v>
      </c>
      <c r="AA748" s="6" t="b">
        <f t="shared" si="203"/>
        <v>0</v>
      </c>
      <c r="AB748" s="6" t="b">
        <f t="shared" si="204"/>
        <v>0</v>
      </c>
      <c r="AC748" s="6" t="b">
        <f t="shared" si="205"/>
        <v>0</v>
      </c>
      <c r="AD748" s="6" t="b">
        <f t="shared" si="206"/>
        <v>0</v>
      </c>
      <c r="AE748" s="6" t="b">
        <f>IF(Q748,IF(AND(LEN(O748)=7,COUNTIF(集荷不可!$A:$A,O748)=0),FALSE,TRUE),FALSE)</f>
        <v>0</v>
      </c>
      <c r="AF748" s="6" t="b">
        <f t="shared" si="207"/>
        <v>0</v>
      </c>
      <c r="AG748" s="6" t="b">
        <f t="shared" si="208"/>
        <v>0</v>
      </c>
    </row>
    <row r="749" spans="1:33" x14ac:dyDescent="0.45">
      <c r="A749" s="8"/>
      <c r="B749" s="8"/>
      <c r="C749" s="9"/>
      <c r="D749" s="9"/>
      <c r="E749" s="18"/>
      <c r="F749" s="8"/>
      <c r="G749" s="10"/>
      <c r="H749" s="10"/>
      <c r="I749" s="10"/>
      <c r="J749" s="11"/>
      <c r="K749" s="13"/>
      <c r="L749" s="14"/>
      <c r="M749" s="14"/>
      <c r="N749" s="10"/>
      <c r="O749" s="6" t="str">
        <f t="shared" si="209"/>
        <v/>
      </c>
      <c r="P749" s="6" t="str">
        <f t="shared" si="210"/>
        <v/>
      </c>
      <c r="Q749" s="6" t="b">
        <f t="shared" si="194"/>
        <v>0</v>
      </c>
      <c r="R749" s="6" t="b" cm="1">
        <f t="array" ref="R749">CheckIzonMoji(A749)</f>
        <v>0</v>
      </c>
      <c r="S749" s="6" t="b">
        <f t="shared" si="195"/>
        <v>0</v>
      </c>
      <c r="T749" s="6" t="b">
        <f t="shared" si="196"/>
        <v>0</v>
      </c>
      <c r="U749" s="6" t="b">
        <f t="shared" si="197"/>
        <v>0</v>
      </c>
      <c r="V749" s="6" t="b">
        <f t="shared" si="198"/>
        <v>0</v>
      </c>
      <c r="W749" s="6" t="b">
        <f t="shared" si="199"/>
        <v>0</v>
      </c>
      <c r="X749" s="6" t="b">
        <f t="shared" si="200"/>
        <v>0</v>
      </c>
      <c r="Y749" s="6" t="b">
        <f t="shared" si="201"/>
        <v>0</v>
      </c>
      <c r="Z749" s="6" t="b">
        <f t="shared" si="202"/>
        <v>0</v>
      </c>
      <c r="AA749" s="6" t="b">
        <f t="shared" si="203"/>
        <v>0</v>
      </c>
      <c r="AB749" s="6" t="b">
        <f t="shared" si="204"/>
        <v>0</v>
      </c>
      <c r="AC749" s="6" t="b">
        <f t="shared" si="205"/>
        <v>0</v>
      </c>
      <c r="AD749" s="6" t="b">
        <f t="shared" si="206"/>
        <v>0</v>
      </c>
      <c r="AE749" s="6" t="b">
        <f>IF(Q749,IF(AND(LEN(O749)=7,COUNTIF(集荷不可!$A:$A,O749)=0),FALSE,TRUE),FALSE)</f>
        <v>0</v>
      </c>
      <c r="AF749" s="6" t="b">
        <f t="shared" si="207"/>
        <v>0</v>
      </c>
      <c r="AG749" s="6" t="b">
        <f t="shared" si="208"/>
        <v>0</v>
      </c>
    </row>
    <row r="750" spans="1:33" x14ac:dyDescent="0.45">
      <c r="A750" s="8"/>
      <c r="B750" s="8"/>
      <c r="C750" s="9"/>
      <c r="D750" s="9"/>
      <c r="E750" s="18"/>
      <c r="F750" s="8"/>
      <c r="G750" s="10"/>
      <c r="H750" s="10"/>
      <c r="I750" s="10"/>
      <c r="J750" s="11"/>
      <c r="K750" s="13"/>
      <c r="L750" s="14"/>
      <c r="M750" s="14"/>
      <c r="N750" s="10"/>
      <c r="O750" s="6" t="str">
        <f t="shared" si="209"/>
        <v/>
      </c>
      <c r="P750" s="6" t="str">
        <f t="shared" si="210"/>
        <v/>
      </c>
      <c r="Q750" s="6" t="b">
        <f t="shared" si="194"/>
        <v>0</v>
      </c>
      <c r="R750" s="6" t="b" cm="1">
        <f t="array" ref="R750">CheckIzonMoji(A750)</f>
        <v>0</v>
      </c>
      <c r="S750" s="6" t="b">
        <f t="shared" si="195"/>
        <v>0</v>
      </c>
      <c r="T750" s="6" t="b">
        <f t="shared" si="196"/>
        <v>0</v>
      </c>
      <c r="U750" s="6" t="b">
        <f t="shared" si="197"/>
        <v>0</v>
      </c>
      <c r="V750" s="6" t="b">
        <f t="shared" si="198"/>
        <v>0</v>
      </c>
      <c r="W750" s="6" t="b">
        <f t="shared" si="199"/>
        <v>0</v>
      </c>
      <c r="X750" s="6" t="b">
        <f t="shared" si="200"/>
        <v>0</v>
      </c>
      <c r="Y750" s="6" t="b">
        <f t="shared" si="201"/>
        <v>0</v>
      </c>
      <c r="Z750" s="6" t="b">
        <f t="shared" si="202"/>
        <v>0</v>
      </c>
      <c r="AA750" s="6" t="b">
        <f t="shared" si="203"/>
        <v>0</v>
      </c>
      <c r="AB750" s="6" t="b">
        <f t="shared" si="204"/>
        <v>0</v>
      </c>
      <c r="AC750" s="6" t="b">
        <f t="shared" si="205"/>
        <v>0</v>
      </c>
      <c r="AD750" s="6" t="b">
        <f t="shared" si="206"/>
        <v>0</v>
      </c>
      <c r="AE750" s="6" t="b">
        <f>IF(Q750,IF(AND(LEN(O750)=7,COUNTIF(集荷不可!$A:$A,O750)=0),FALSE,TRUE),FALSE)</f>
        <v>0</v>
      </c>
      <c r="AF750" s="6" t="b">
        <f t="shared" si="207"/>
        <v>0</v>
      </c>
      <c r="AG750" s="6" t="b">
        <f t="shared" si="208"/>
        <v>0</v>
      </c>
    </row>
    <row r="751" spans="1:33" x14ac:dyDescent="0.45">
      <c r="A751" s="8"/>
      <c r="B751" s="8"/>
      <c r="C751" s="9"/>
      <c r="D751" s="9"/>
      <c r="E751" s="18"/>
      <c r="F751" s="8"/>
      <c r="G751" s="10"/>
      <c r="H751" s="10"/>
      <c r="I751" s="10"/>
      <c r="J751" s="11"/>
      <c r="K751" s="13"/>
      <c r="L751" s="14"/>
      <c r="M751" s="14"/>
      <c r="N751" s="10"/>
      <c r="O751" s="6" t="str">
        <f t="shared" si="209"/>
        <v/>
      </c>
      <c r="P751" s="6" t="str">
        <f t="shared" si="210"/>
        <v/>
      </c>
      <c r="Q751" s="6" t="b">
        <f t="shared" si="194"/>
        <v>0</v>
      </c>
      <c r="R751" s="6" t="b" cm="1">
        <f t="array" ref="R751">CheckIzonMoji(A751)</f>
        <v>0</v>
      </c>
      <c r="S751" s="6" t="b">
        <f t="shared" si="195"/>
        <v>0</v>
      </c>
      <c r="T751" s="6" t="b">
        <f t="shared" si="196"/>
        <v>0</v>
      </c>
      <c r="U751" s="6" t="b">
        <f t="shared" si="197"/>
        <v>0</v>
      </c>
      <c r="V751" s="6" t="b">
        <f t="shared" si="198"/>
        <v>0</v>
      </c>
      <c r="W751" s="6" t="b">
        <f t="shared" si="199"/>
        <v>0</v>
      </c>
      <c r="X751" s="6" t="b">
        <f t="shared" si="200"/>
        <v>0</v>
      </c>
      <c r="Y751" s="6" t="b">
        <f t="shared" si="201"/>
        <v>0</v>
      </c>
      <c r="Z751" s="6" t="b">
        <f t="shared" si="202"/>
        <v>0</v>
      </c>
      <c r="AA751" s="6" t="b">
        <f t="shared" si="203"/>
        <v>0</v>
      </c>
      <c r="AB751" s="6" t="b">
        <f t="shared" si="204"/>
        <v>0</v>
      </c>
      <c r="AC751" s="6" t="b">
        <f t="shared" si="205"/>
        <v>0</v>
      </c>
      <c r="AD751" s="6" t="b">
        <f t="shared" si="206"/>
        <v>0</v>
      </c>
      <c r="AE751" s="6" t="b">
        <f>IF(Q751,IF(AND(LEN(O751)=7,COUNTIF(集荷不可!$A:$A,O751)=0),FALSE,TRUE),FALSE)</f>
        <v>0</v>
      </c>
      <c r="AF751" s="6" t="b">
        <f t="shared" si="207"/>
        <v>0</v>
      </c>
      <c r="AG751" s="6" t="b">
        <f t="shared" si="208"/>
        <v>0</v>
      </c>
    </row>
    <row r="752" spans="1:33" x14ac:dyDescent="0.45">
      <c r="A752" s="8"/>
      <c r="B752" s="8"/>
      <c r="C752" s="9"/>
      <c r="D752" s="9"/>
      <c r="E752" s="18"/>
      <c r="F752" s="8"/>
      <c r="G752" s="10"/>
      <c r="H752" s="10"/>
      <c r="I752" s="10"/>
      <c r="J752" s="11"/>
      <c r="K752" s="13"/>
      <c r="L752" s="14"/>
      <c r="M752" s="14"/>
      <c r="N752" s="10"/>
      <c r="O752" s="6" t="str">
        <f t="shared" si="209"/>
        <v/>
      </c>
      <c r="P752" s="6" t="str">
        <f t="shared" si="210"/>
        <v/>
      </c>
      <c r="Q752" s="6" t="b">
        <f t="shared" si="194"/>
        <v>0</v>
      </c>
      <c r="R752" s="6" t="b" cm="1">
        <f t="array" ref="R752">CheckIzonMoji(A752)</f>
        <v>0</v>
      </c>
      <c r="S752" s="6" t="b">
        <f t="shared" si="195"/>
        <v>0</v>
      </c>
      <c r="T752" s="6" t="b">
        <f t="shared" si="196"/>
        <v>0</v>
      </c>
      <c r="U752" s="6" t="b">
        <f t="shared" si="197"/>
        <v>0</v>
      </c>
      <c r="V752" s="6" t="b">
        <f t="shared" si="198"/>
        <v>0</v>
      </c>
      <c r="W752" s="6" t="b">
        <f t="shared" si="199"/>
        <v>0</v>
      </c>
      <c r="X752" s="6" t="b">
        <f t="shared" si="200"/>
        <v>0</v>
      </c>
      <c r="Y752" s="6" t="b">
        <f t="shared" si="201"/>
        <v>0</v>
      </c>
      <c r="Z752" s="6" t="b">
        <f t="shared" si="202"/>
        <v>0</v>
      </c>
      <c r="AA752" s="6" t="b">
        <f t="shared" si="203"/>
        <v>0</v>
      </c>
      <c r="AB752" s="6" t="b">
        <f t="shared" si="204"/>
        <v>0</v>
      </c>
      <c r="AC752" s="6" t="b">
        <f t="shared" si="205"/>
        <v>0</v>
      </c>
      <c r="AD752" s="6" t="b">
        <f t="shared" si="206"/>
        <v>0</v>
      </c>
      <c r="AE752" s="6" t="b">
        <f>IF(Q752,IF(AND(LEN(O752)=7,COUNTIF(集荷不可!$A:$A,O752)=0),FALSE,TRUE),FALSE)</f>
        <v>0</v>
      </c>
      <c r="AF752" s="6" t="b">
        <f t="shared" si="207"/>
        <v>0</v>
      </c>
      <c r="AG752" s="6" t="b">
        <f t="shared" si="208"/>
        <v>0</v>
      </c>
    </row>
    <row r="753" spans="1:33" x14ac:dyDescent="0.45">
      <c r="A753" s="8"/>
      <c r="B753" s="8"/>
      <c r="C753" s="9"/>
      <c r="D753" s="9"/>
      <c r="E753" s="18"/>
      <c r="F753" s="8"/>
      <c r="G753" s="10"/>
      <c r="H753" s="10"/>
      <c r="I753" s="10"/>
      <c r="J753" s="11"/>
      <c r="K753" s="13"/>
      <c r="L753" s="14"/>
      <c r="M753" s="14"/>
      <c r="N753" s="10"/>
      <c r="O753" s="6" t="str">
        <f t="shared" si="209"/>
        <v/>
      </c>
      <c r="P753" s="6" t="str">
        <f t="shared" si="210"/>
        <v/>
      </c>
      <c r="Q753" s="6" t="b">
        <f t="shared" si="194"/>
        <v>0</v>
      </c>
      <c r="R753" s="6" t="b" cm="1">
        <f t="array" ref="R753">CheckIzonMoji(A753)</f>
        <v>0</v>
      </c>
      <c r="S753" s="6" t="b">
        <f t="shared" si="195"/>
        <v>0</v>
      </c>
      <c r="T753" s="6" t="b">
        <f t="shared" si="196"/>
        <v>0</v>
      </c>
      <c r="U753" s="6" t="b">
        <f t="shared" si="197"/>
        <v>0</v>
      </c>
      <c r="V753" s="6" t="b">
        <f t="shared" si="198"/>
        <v>0</v>
      </c>
      <c r="W753" s="6" t="b">
        <f t="shared" si="199"/>
        <v>0</v>
      </c>
      <c r="X753" s="6" t="b">
        <f t="shared" si="200"/>
        <v>0</v>
      </c>
      <c r="Y753" s="6" t="b">
        <f t="shared" si="201"/>
        <v>0</v>
      </c>
      <c r="Z753" s="6" t="b">
        <f t="shared" si="202"/>
        <v>0</v>
      </c>
      <c r="AA753" s="6" t="b">
        <f t="shared" si="203"/>
        <v>0</v>
      </c>
      <c r="AB753" s="6" t="b">
        <f t="shared" si="204"/>
        <v>0</v>
      </c>
      <c r="AC753" s="6" t="b">
        <f t="shared" si="205"/>
        <v>0</v>
      </c>
      <c r="AD753" s="6" t="b">
        <f t="shared" si="206"/>
        <v>0</v>
      </c>
      <c r="AE753" s="6" t="b">
        <f>IF(Q753,IF(AND(LEN(O753)=7,COUNTIF(集荷不可!$A:$A,O753)=0),FALSE,TRUE),FALSE)</f>
        <v>0</v>
      </c>
      <c r="AF753" s="6" t="b">
        <f t="shared" si="207"/>
        <v>0</v>
      </c>
      <c r="AG753" s="6" t="b">
        <f t="shared" si="208"/>
        <v>0</v>
      </c>
    </row>
    <row r="754" spans="1:33" x14ac:dyDescent="0.45">
      <c r="A754" s="8"/>
      <c r="B754" s="8"/>
      <c r="C754" s="9"/>
      <c r="D754" s="9"/>
      <c r="E754" s="18"/>
      <c r="F754" s="8"/>
      <c r="G754" s="10"/>
      <c r="H754" s="10"/>
      <c r="I754" s="10"/>
      <c r="J754" s="11"/>
      <c r="K754" s="13"/>
      <c r="L754" s="14"/>
      <c r="M754" s="14"/>
      <c r="N754" s="10"/>
      <c r="O754" s="6" t="str">
        <f t="shared" si="209"/>
        <v/>
      </c>
      <c r="P754" s="6" t="str">
        <f t="shared" si="210"/>
        <v/>
      </c>
      <c r="Q754" s="6" t="b">
        <f t="shared" si="194"/>
        <v>0</v>
      </c>
      <c r="R754" s="6" t="b" cm="1">
        <f t="array" ref="R754">CheckIzonMoji(A754)</f>
        <v>0</v>
      </c>
      <c r="S754" s="6" t="b">
        <f t="shared" si="195"/>
        <v>0</v>
      </c>
      <c r="T754" s="6" t="b">
        <f t="shared" si="196"/>
        <v>0</v>
      </c>
      <c r="U754" s="6" t="b">
        <f t="shared" si="197"/>
        <v>0</v>
      </c>
      <c r="V754" s="6" t="b">
        <f t="shared" si="198"/>
        <v>0</v>
      </c>
      <c r="W754" s="6" t="b">
        <f t="shared" si="199"/>
        <v>0</v>
      </c>
      <c r="X754" s="6" t="b">
        <f t="shared" si="200"/>
        <v>0</v>
      </c>
      <c r="Y754" s="6" t="b">
        <f t="shared" si="201"/>
        <v>0</v>
      </c>
      <c r="Z754" s="6" t="b">
        <f t="shared" si="202"/>
        <v>0</v>
      </c>
      <c r="AA754" s="6" t="b">
        <f t="shared" si="203"/>
        <v>0</v>
      </c>
      <c r="AB754" s="6" t="b">
        <f t="shared" si="204"/>
        <v>0</v>
      </c>
      <c r="AC754" s="6" t="b">
        <f t="shared" si="205"/>
        <v>0</v>
      </c>
      <c r="AD754" s="6" t="b">
        <f t="shared" si="206"/>
        <v>0</v>
      </c>
      <c r="AE754" s="6" t="b">
        <f>IF(Q754,IF(AND(LEN(O754)=7,COUNTIF(集荷不可!$A:$A,O754)=0),FALSE,TRUE),FALSE)</f>
        <v>0</v>
      </c>
      <c r="AF754" s="6" t="b">
        <f t="shared" si="207"/>
        <v>0</v>
      </c>
      <c r="AG754" s="6" t="b">
        <f t="shared" si="208"/>
        <v>0</v>
      </c>
    </row>
    <row r="755" spans="1:33" x14ac:dyDescent="0.45">
      <c r="A755" s="8"/>
      <c r="B755" s="8"/>
      <c r="C755" s="9"/>
      <c r="D755" s="9"/>
      <c r="E755" s="18"/>
      <c r="F755" s="8"/>
      <c r="G755" s="10"/>
      <c r="H755" s="10"/>
      <c r="I755" s="10"/>
      <c r="J755" s="11"/>
      <c r="K755" s="13"/>
      <c r="L755" s="14"/>
      <c r="M755" s="14"/>
      <c r="N755" s="10"/>
      <c r="O755" s="6" t="str">
        <f t="shared" si="209"/>
        <v/>
      </c>
      <c r="P755" s="6" t="str">
        <f t="shared" si="210"/>
        <v/>
      </c>
      <c r="Q755" s="6" t="b">
        <f t="shared" si="194"/>
        <v>0</v>
      </c>
      <c r="R755" s="6" t="b" cm="1">
        <f t="array" ref="R755">CheckIzonMoji(A755)</f>
        <v>0</v>
      </c>
      <c r="S755" s="6" t="b">
        <f t="shared" si="195"/>
        <v>0</v>
      </c>
      <c r="T755" s="6" t="b">
        <f t="shared" si="196"/>
        <v>0</v>
      </c>
      <c r="U755" s="6" t="b">
        <f t="shared" si="197"/>
        <v>0</v>
      </c>
      <c r="V755" s="6" t="b">
        <f t="shared" si="198"/>
        <v>0</v>
      </c>
      <c r="W755" s="6" t="b">
        <f t="shared" si="199"/>
        <v>0</v>
      </c>
      <c r="X755" s="6" t="b">
        <f t="shared" si="200"/>
        <v>0</v>
      </c>
      <c r="Y755" s="6" t="b">
        <f t="shared" si="201"/>
        <v>0</v>
      </c>
      <c r="Z755" s="6" t="b">
        <f t="shared" si="202"/>
        <v>0</v>
      </c>
      <c r="AA755" s="6" t="b">
        <f t="shared" si="203"/>
        <v>0</v>
      </c>
      <c r="AB755" s="6" t="b">
        <f t="shared" si="204"/>
        <v>0</v>
      </c>
      <c r="AC755" s="6" t="b">
        <f t="shared" si="205"/>
        <v>0</v>
      </c>
      <c r="AD755" s="6" t="b">
        <f t="shared" si="206"/>
        <v>0</v>
      </c>
      <c r="AE755" s="6" t="b">
        <f>IF(Q755,IF(AND(LEN(O755)=7,COUNTIF(集荷不可!$A:$A,O755)=0),FALSE,TRUE),FALSE)</f>
        <v>0</v>
      </c>
      <c r="AF755" s="6" t="b">
        <f t="shared" si="207"/>
        <v>0</v>
      </c>
      <c r="AG755" s="6" t="b">
        <f t="shared" si="208"/>
        <v>0</v>
      </c>
    </row>
    <row r="756" spans="1:33" x14ac:dyDescent="0.45">
      <c r="A756" s="8"/>
      <c r="B756" s="8"/>
      <c r="C756" s="9"/>
      <c r="D756" s="9"/>
      <c r="E756" s="18"/>
      <c r="F756" s="8"/>
      <c r="G756" s="10"/>
      <c r="H756" s="10"/>
      <c r="I756" s="10"/>
      <c r="J756" s="11"/>
      <c r="K756" s="13"/>
      <c r="L756" s="14"/>
      <c r="M756" s="14"/>
      <c r="N756" s="10"/>
      <c r="O756" s="6" t="str">
        <f t="shared" si="209"/>
        <v/>
      </c>
      <c r="P756" s="6" t="str">
        <f t="shared" si="210"/>
        <v/>
      </c>
      <c r="Q756" s="6" t="b">
        <f t="shared" si="194"/>
        <v>0</v>
      </c>
      <c r="R756" s="6" t="b" cm="1">
        <f t="array" ref="R756">CheckIzonMoji(A756)</f>
        <v>0</v>
      </c>
      <c r="S756" s="6" t="b">
        <f t="shared" si="195"/>
        <v>0</v>
      </c>
      <c r="T756" s="6" t="b">
        <f t="shared" si="196"/>
        <v>0</v>
      </c>
      <c r="U756" s="6" t="b">
        <f t="shared" si="197"/>
        <v>0</v>
      </c>
      <c r="V756" s="6" t="b">
        <f t="shared" si="198"/>
        <v>0</v>
      </c>
      <c r="W756" s="6" t="b">
        <f t="shared" si="199"/>
        <v>0</v>
      </c>
      <c r="X756" s="6" t="b">
        <f t="shared" si="200"/>
        <v>0</v>
      </c>
      <c r="Y756" s="6" t="b">
        <f t="shared" si="201"/>
        <v>0</v>
      </c>
      <c r="Z756" s="6" t="b">
        <f t="shared" si="202"/>
        <v>0</v>
      </c>
      <c r="AA756" s="6" t="b">
        <f t="shared" si="203"/>
        <v>0</v>
      </c>
      <c r="AB756" s="6" t="b">
        <f t="shared" si="204"/>
        <v>0</v>
      </c>
      <c r="AC756" s="6" t="b">
        <f t="shared" si="205"/>
        <v>0</v>
      </c>
      <c r="AD756" s="6" t="b">
        <f t="shared" si="206"/>
        <v>0</v>
      </c>
      <c r="AE756" s="6" t="b">
        <f>IF(Q756,IF(AND(LEN(O756)=7,COUNTIF(集荷不可!$A:$A,O756)=0),FALSE,TRUE),FALSE)</f>
        <v>0</v>
      </c>
      <c r="AF756" s="6" t="b">
        <f t="shared" si="207"/>
        <v>0</v>
      </c>
      <c r="AG756" s="6" t="b">
        <f t="shared" si="208"/>
        <v>0</v>
      </c>
    </row>
    <row r="757" spans="1:33" x14ac:dyDescent="0.45">
      <c r="A757" s="8"/>
      <c r="B757" s="8"/>
      <c r="C757" s="9"/>
      <c r="D757" s="9"/>
      <c r="E757" s="18"/>
      <c r="F757" s="8"/>
      <c r="G757" s="10"/>
      <c r="H757" s="10"/>
      <c r="I757" s="10"/>
      <c r="J757" s="11"/>
      <c r="K757" s="13"/>
      <c r="L757" s="14"/>
      <c r="M757" s="14"/>
      <c r="N757" s="10"/>
      <c r="O757" s="6" t="str">
        <f t="shared" si="209"/>
        <v/>
      </c>
      <c r="P757" s="6" t="str">
        <f t="shared" si="210"/>
        <v/>
      </c>
      <c r="Q757" s="6" t="b">
        <f t="shared" si="194"/>
        <v>0</v>
      </c>
      <c r="R757" s="6" t="b" cm="1">
        <f t="array" ref="R757">CheckIzonMoji(A757)</f>
        <v>0</v>
      </c>
      <c r="S757" s="6" t="b">
        <f t="shared" si="195"/>
        <v>0</v>
      </c>
      <c r="T757" s="6" t="b">
        <f t="shared" si="196"/>
        <v>0</v>
      </c>
      <c r="U757" s="6" t="b">
        <f t="shared" si="197"/>
        <v>0</v>
      </c>
      <c r="V757" s="6" t="b">
        <f t="shared" si="198"/>
        <v>0</v>
      </c>
      <c r="W757" s="6" t="b">
        <f t="shared" si="199"/>
        <v>0</v>
      </c>
      <c r="X757" s="6" t="b">
        <f t="shared" si="200"/>
        <v>0</v>
      </c>
      <c r="Y757" s="6" t="b">
        <f t="shared" si="201"/>
        <v>0</v>
      </c>
      <c r="Z757" s="6" t="b">
        <f t="shared" si="202"/>
        <v>0</v>
      </c>
      <c r="AA757" s="6" t="b">
        <f t="shared" si="203"/>
        <v>0</v>
      </c>
      <c r="AB757" s="6" t="b">
        <f t="shared" si="204"/>
        <v>0</v>
      </c>
      <c r="AC757" s="6" t="b">
        <f t="shared" si="205"/>
        <v>0</v>
      </c>
      <c r="AD757" s="6" t="b">
        <f t="shared" si="206"/>
        <v>0</v>
      </c>
      <c r="AE757" s="6" t="b">
        <f>IF(Q757,IF(AND(LEN(O757)=7,COUNTIF(集荷不可!$A:$A,O757)=0),FALSE,TRUE),FALSE)</f>
        <v>0</v>
      </c>
      <c r="AF757" s="6" t="b">
        <f t="shared" si="207"/>
        <v>0</v>
      </c>
      <c r="AG757" s="6" t="b">
        <f t="shared" si="208"/>
        <v>0</v>
      </c>
    </row>
    <row r="758" spans="1:33" x14ac:dyDescent="0.45">
      <c r="A758" s="8"/>
      <c r="B758" s="8"/>
      <c r="C758" s="9"/>
      <c r="D758" s="9"/>
      <c r="E758" s="18"/>
      <c r="F758" s="8"/>
      <c r="G758" s="10"/>
      <c r="H758" s="10"/>
      <c r="I758" s="10"/>
      <c r="J758" s="11"/>
      <c r="K758" s="13"/>
      <c r="L758" s="14"/>
      <c r="M758" s="14"/>
      <c r="N758" s="10"/>
      <c r="O758" s="6" t="str">
        <f t="shared" si="209"/>
        <v/>
      </c>
      <c r="P758" s="6" t="str">
        <f t="shared" si="210"/>
        <v/>
      </c>
      <c r="Q758" s="6" t="b">
        <f t="shared" si="194"/>
        <v>0</v>
      </c>
      <c r="R758" s="6" t="b" cm="1">
        <f t="array" ref="R758">CheckIzonMoji(A758)</f>
        <v>0</v>
      </c>
      <c r="S758" s="6" t="b">
        <f t="shared" si="195"/>
        <v>0</v>
      </c>
      <c r="T758" s="6" t="b">
        <f t="shared" si="196"/>
        <v>0</v>
      </c>
      <c r="U758" s="6" t="b">
        <f t="shared" si="197"/>
        <v>0</v>
      </c>
      <c r="V758" s="6" t="b">
        <f t="shared" si="198"/>
        <v>0</v>
      </c>
      <c r="W758" s="6" t="b">
        <f t="shared" si="199"/>
        <v>0</v>
      </c>
      <c r="X758" s="6" t="b">
        <f t="shared" si="200"/>
        <v>0</v>
      </c>
      <c r="Y758" s="6" t="b">
        <f t="shared" si="201"/>
        <v>0</v>
      </c>
      <c r="Z758" s="6" t="b">
        <f t="shared" si="202"/>
        <v>0</v>
      </c>
      <c r="AA758" s="6" t="b">
        <f t="shared" si="203"/>
        <v>0</v>
      </c>
      <c r="AB758" s="6" t="b">
        <f t="shared" si="204"/>
        <v>0</v>
      </c>
      <c r="AC758" s="6" t="b">
        <f t="shared" si="205"/>
        <v>0</v>
      </c>
      <c r="AD758" s="6" t="b">
        <f t="shared" si="206"/>
        <v>0</v>
      </c>
      <c r="AE758" s="6" t="b">
        <f>IF(Q758,IF(AND(LEN(O758)=7,COUNTIF(集荷不可!$A:$A,O758)=0),FALSE,TRUE),FALSE)</f>
        <v>0</v>
      </c>
      <c r="AF758" s="6" t="b">
        <f t="shared" si="207"/>
        <v>0</v>
      </c>
      <c r="AG758" s="6" t="b">
        <f t="shared" si="208"/>
        <v>0</v>
      </c>
    </row>
    <row r="759" spans="1:33" x14ac:dyDescent="0.45">
      <c r="A759" s="8"/>
      <c r="B759" s="8"/>
      <c r="C759" s="9"/>
      <c r="D759" s="9"/>
      <c r="E759" s="18"/>
      <c r="F759" s="8"/>
      <c r="G759" s="10"/>
      <c r="H759" s="10"/>
      <c r="I759" s="10"/>
      <c r="J759" s="11"/>
      <c r="K759" s="13"/>
      <c r="L759" s="14"/>
      <c r="M759" s="14"/>
      <c r="N759" s="10"/>
      <c r="O759" s="6" t="str">
        <f t="shared" si="209"/>
        <v/>
      </c>
      <c r="P759" s="6" t="str">
        <f t="shared" si="210"/>
        <v/>
      </c>
      <c r="Q759" s="6" t="b">
        <f t="shared" si="194"/>
        <v>0</v>
      </c>
      <c r="R759" s="6" t="b" cm="1">
        <f t="array" ref="R759">CheckIzonMoji(A759)</f>
        <v>0</v>
      </c>
      <c r="S759" s="6" t="b">
        <f t="shared" si="195"/>
        <v>0</v>
      </c>
      <c r="T759" s="6" t="b">
        <f t="shared" si="196"/>
        <v>0</v>
      </c>
      <c r="U759" s="6" t="b">
        <f t="shared" si="197"/>
        <v>0</v>
      </c>
      <c r="V759" s="6" t="b">
        <f t="shared" si="198"/>
        <v>0</v>
      </c>
      <c r="W759" s="6" t="b">
        <f t="shared" si="199"/>
        <v>0</v>
      </c>
      <c r="X759" s="6" t="b">
        <f t="shared" si="200"/>
        <v>0</v>
      </c>
      <c r="Y759" s="6" t="b">
        <f t="shared" si="201"/>
        <v>0</v>
      </c>
      <c r="Z759" s="6" t="b">
        <f t="shared" si="202"/>
        <v>0</v>
      </c>
      <c r="AA759" s="6" t="b">
        <f t="shared" si="203"/>
        <v>0</v>
      </c>
      <c r="AB759" s="6" t="b">
        <f t="shared" si="204"/>
        <v>0</v>
      </c>
      <c r="AC759" s="6" t="b">
        <f t="shared" si="205"/>
        <v>0</v>
      </c>
      <c r="AD759" s="6" t="b">
        <f t="shared" si="206"/>
        <v>0</v>
      </c>
      <c r="AE759" s="6" t="b">
        <f>IF(Q759,IF(AND(LEN(O759)=7,COUNTIF(集荷不可!$A:$A,O759)=0),FALSE,TRUE),FALSE)</f>
        <v>0</v>
      </c>
      <c r="AF759" s="6" t="b">
        <f t="shared" si="207"/>
        <v>0</v>
      </c>
      <c r="AG759" s="6" t="b">
        <f t="shared" si="208"/>
        <v>0</v>
      </c>
    </row>
    <row r="760" spans="1:33" x14ac:dyDescent="0.45">
      <c r="A760" s="8"/>
      <c r="B760" s="8"/>
      <c r="C760" s="9"/>
      <c r="D760" s="9"/>
      <c r="E760" s="18"/>
      <c r="F760" s="8"/>
      <c r="G760" s="10"/>
      <c r="H760" s="10"/>
      <c r="I760" s="10"/>
      <c r="J760" s="11"/>
      <c r="K760" s="13"/>
      <c r="L760" s="14"/>
      <c r="M760" s="14"/>
      <c r="N760" s="10"/>
      <c r="O760" s="6" t="str">
        <f t="shared" si="209"/>
        <v/>
      </c>
      <c r="P760" s="6" t="str">
        <f t="shared" si="210"/>
        <v/>
      </c>
      <c r="Q760" s="6" t="b">
        <f t="shared" si="194"/>
        <v>0</v>
      </c>
      <c r="R760" s="6" t="b" cm="1">
        <f t="array" ref="R760">CheckIzonMoji(A760)</f>
        <v>0</v>
      </c>
      <c r="S760" s="6" t="b">
        <f t="shared" si="195"/>
        <v>0</v>
      </c>
      <c r="T760" s="6" t="b">
        <f t="shared" si="196"/>
        <v>0</v>
      </c>
      <c r="U760" s="6" t="b">
        <f t="shared" si="197"/>
        <v>0</v>
      </c>
      <c r="V760" s="6" t="b">
        <f t="shared" si="198"/>
        <v>0</v>
      </c>
      <c r="W760" s="6" t="b">
        <f t="shared" si="199"/>
        <v>0</v>
      </c>
      <c r="X760" s="6" t="b">
        <f t="shared" si="200"/>
        <v>0</v>
      </c>
      <c r="Y760" s="6" t="b">
        <f t="shared" si="201"/>
        <v>0</v>
      </c>
      <c r="Z760" s="6" t="b">
        <f t="shared" si="202"/>
        <v>0</v>
      </c>
      <c r="AA760" s="6" t="b">
        <f t="shared" si="203"/>
        <v>0</v>
      </c>
      <c r="AB760" s="6" t="b">
        <f t="shared" si="204"/>
        <v>0</v>
      </c>
      <c r="AC760" s="6" t="b">
        <f t="shared" si="205"/>
        <v>0</v>
      </c>
      <c r="AD760" s="6" t="b">
        <f t="shared" si="206"/>
        <v>0</v>
      </c>
      <c r="AE760" s="6" t="b">
        <f>IF(Q760,IF(AND(LEN(O760)=7,COUNTIF(集荷不可!$A:$A,O760)=0),FALSE,TRUE),FALSE)</f>
        <v>0</v>
      </c>
      <c r="AF760" s="6" t="b">
        <f t="shared" si="207"/>
        <v>0</v>
      </c>
      <c r="AG760" s="6" t="b">
        <f t="shared" si="208"/>
        <v>0</v>
      </c>
    </row>
    <row r="761" spans="1:33" x14ac:dyDescent="0.45">
      <c r="A761" s="8"/>
      <c r="B761" s="8"/>
      <c r="C761" s="9"/>
      <c r="D761" s="9"/>
      <c r="E761" s="18"/>
      <c r="F761" s="8"/>
      <c r="G761" s="10"/>
      <c r="H761" s="10"/>
      <c r="I761" s="10"/>
      <c r="J761" s="11"/>
      <c r="K761" s="13"/>
      <c r="L761" s="14"/>
      <c r="M761" s="14"/>
      <c r="N761" s="10"/>
      <c r="O761" s="6" t="str">
        <f t="shared" si="209"/>
        <v/>
      </c>
      <c r="P761" s="6" t="str">
        <f t="shared" si="210"/>
        <v/>
      </c>
      <c r="Q761" s="6" t="b">
        <f t="shared" si="194"/>
        <v>0</v>
      </c>
      <c r="R761" s="6" t="b" cm="1">
        <f t="array" ref="R761">CheckIzonMoji(A761)</f>
        <v>0</v>
      </c>
      <c r="S761" s="6" t="b">
        <f t="shared" si="195"/>
        <v>0</v>
      </c>
      <c r="T761" s="6" t="b">
        <f t="shared" si="196"/>
        <v>0</v>
      </c>
      <c r="U761" s="6" t="b">
        <f t="shared" si="197"/>
        <v>0</v>
      </c>
      <c r="V761" s="6" t="b">
        <f t="shared" si="198"/>
        <v>0</v>
      </c>
      <c r="W761" s="6" t="b">
        <f t="shared" si="199"/>
        <v>0</v>
      </c>
      <c r="X761" s="6" t="b">
        <f t="shared" si="200"/>
        <v>0</v>
      </c>
      <c r="Y761" s="6" t="b">
        <f t="shared" si="201"/>
        <v>0</v>
      </c>
      <c r="Z761" s="6" t="b">
        <f t="shared" si="202"/>
        <v>0</v>
      </c>
      <c r="AA761" s="6" t="b">
        <f t="shared" si="203"/>
        <v>0</v>
      </c>
      <c r="AB761" s="6" t="b">
        <f t="shared" si="204"/>
        <v>0</v>
      </c>
      <c r="AC761" s="6" t="b">
        <f t="shared" si="205"/>
        <v>0</v>
      </c>
      <c r="AD761" s="6" t="b">
        <f t="shared" si="206"/>
        <v>0</v>
      </c>
      <c r="AE761" s="6" t="b">
        <f>IF(Q761,IF(AND(LEN(O761)=7,COUNTIF(集荷不可!$A:$A,O761)=0),FALSE,TRUE),FALSE)</f>
        <v>0</v>
      </c>
      <c r="AF761" s="6" t="b">
        <f t="shared" si="207"/>
        <v>0</v>
      </c>
      <c r="AG761" s="6" t="b">
        <f t="shared" si="208"/>
        <v>0</v>
      </c>
    </row>
    <row r="762" spans="1:33" x14ac:dyDescent="0.45">
      <c r="A762" s="8"/>
      <c r="B762" s="8"/>
      <c r="C762" s="9"/>
      <c r="D762" s="9"/>
      <c r="E762" s="18"/>
      <c r="F762" s="8"/>
      <c r="G762" s="10"/>
      <c r="H762" s="10"/>
      <c r="I762" s="10"/>
      <c r="J762" s="11"/>
      <c r="K762" s="13"/>
      <c r="L762" s="14"/>
      <c r="M762" s="14"/>
      <c r="N762" s="10"/>
      <c r="O762" s="6" t="str">
        <f t="shared" si="209"/>
        <v/>
      </c>
      <c r="P762" s="6" t="str">
        <f t="shared" si="210"/>
        <v/>
      </c>
      <c r="Q762" s="6" t="b">
        <f t="shared" si="194"/>
        <v>0</v>
      </c>
      <c r="R762" s="6" t="b" cm="1">
        <f t="array" ref="R762">CheckIzonMoji(A762)</f>
        <v>0</v>
      </c>
      <c r="S762" s="6" t="b">
        <f t="shared" si="195"/>
        <v>0</v>
      </c>
      <c r="T762" s="6" t="b">
        <f t="shared" si="196"/>
        <v>0</v>
      </c>
      <c r="U762" s="6" t="b">
        <f t="shared" si="197"/>
        <v>0</v>
      </c>
      <c r="V762" s="6" t="b">
        <f t="shared" si="198"/>
        <v>0</v>
      </c>
      <c r="W762" s="6" t="b">
        <f t="shared" si="199"/>
        <v>0</v>
      </c>
      <c r="X762" s="6" t="b">
        <f t="shared" si="200"/>
        <v>0</v>
      </c>
      <c r="Y762" s="6" t="b">
        <f t="shared" si="201"/>
        <v>0</v>
      </c>
      <c r="Z762" s="6" t="b">
        <f t="shared" si="202"/>
        <v>0</v>
      </c>
      <c r="AA762" s="6" t="b">
        <f t="shared" si="203"/>
        <v>0</v>
      </c>
      <c r="AB762" s="6" t="b">
        <f t="shared" si="204"/>
        <v>0</v>
      </c>
      <c r="AC762" s="6" t="b">
        <f t="shared" si="205"/>
        <v>0</v>
      </c>
      <c r="AD762" s="6" t="b">
        <f t="shared" si="206"/>
        <v>0</v>
      </c>
      <c r="AE762" s="6" t="b">
        <f>IF(Q762,IF(AND(LEN(O762)=7,COUNTIF(集荷不可!$A:$A,O762)=0),FALSE,TRUE),FALSE)</f>
        <v>0</v>
      </c>
      <c r="AF762" s="6" t="b">
        <f t="shared" si="207"/>
        <v>0</v>
      </c>
      <c r="AG762" s="6" t="b">
        <f t="shared" si="208"/>
        <v>0</v>
      </c>
    </row>
    <row r="763" spans="1:33" x14ac:dyDescent="0.45">
      <c r="A763" s="8"/>
      <c r="B763" s="8"/>
      <c r="C763" s="9"/>
      <c r="D763" s="9"/>
      <c r="E763" s="18"/>
      <c r="F763" s="8"/>
      <c r="G763" s="10"/>
      <c r="H763" s="10"/>
      <c r="I763" s="10"/>
      <c r="J763" s="11"/>
      <c r="K763" s="13"/>
      <c r="L763" s="14"/>
      <c r="M763" s="14"/>
      <c r="N763" s="10"/>
      <c r="O763" s="6" t="str">
        <f t="shared" si="209"/>
        <v/>
      </c>
      <c r="P763" s="6" t="str">
        <f t="shared" si="210"/>
        <v/>
      </c>
      <c r="Q763" s="6" t="b">
        <f t="shared" si="194"/>
        <v>0</v>
      </c>
      <c r="R763" s="6" t="b" cm="1">
        <f t="array" ref="R763">CheckIzonMoji(A763)</f>
        <v>0</v>
      </c>
      <c r="S763" s="6" t="b">
        <f t="shared" si="195"/>
        <v>0</v>
      </c>
      <c r="T763" s="6" t="b">
        <f t="shared" si="196"/>
        <v>0</v>
      </c>
      <c r="U763" s="6" t="b">
        <f t="shared" si="197"/>
        <v>0</v>
      </c>
      <c r="V763" s="6" t="b">
        <f t="shared" si="198"/>
        <v>0</v>
      </c>
      <c r="W763" s="6" t="b">
        <f t="shared" si="199"/>
        <v>0</v>
      </c>
      <c r="X763" s="6" t="b">
        <f t="shared" si="200"/>
        <v>0</v>
      </c>
      <c r="Y763" s="6" t="b">
        <f t="shared" si="201"/>
        <v>0</v>
      </c>
      <c r="Z763" s="6" t="b">
        <f t="shared" si="202"/>
        <v>0</v>
      </c>
      <c r="AA763" s="6" t="b">
        <f t="shared" si="203"/>
        <v>0</v>
      </c>
      <c r="AB763" s="6" t="b">
        <f t="shared" si="204"/>
        <v>0</v>
      </c>
      <c r="AC763" s="6" t="b">
        <f t="shared" si="205"/>
        <v>0</v>
      </c>
      <c r="AD763" s="6" t="b">
        <f t="shared" si="206"/>
        <v>0</v>
      </c>
      <c r="AE763" s="6" t="b">
        <f>IF(Q763,IF(AND(LEN(O763)=7,COUNTIF(集荷不可!$A:$A,O763)=0),FALSE,TRUE),FALSE)</f>
        <v>0</v>
      </c>
      <c r="AF763" s="6" t="b">
        <f t="shared" si="207"/>
        <v>0</v>
      </c>
      <c r="AG763" s="6" t="b">
        <f t="shared" si="208"/>
        <v>0</v>
      </c>
    </row>
    <row r="764" spans="1:33" x14ac:dyDescent="0.45">
      <c r="A764" s="8"/>
      <c r="B764" s="8"/>
      <c r="C764" s="9"/>
      <c r="D764" s="9"/>
      <c r="E764" s="18"/>
      <c r="F764" s="8"/>
      <c r="G764" s="10"/>
      <c r="H764" s="10"/>
      <c r="I764" s="10"/>
      <c r="J764" s="11"/>
      <c r="K764" s="13"/>
      <c r="L764" s="14"/>
      <c r="M764" s="14"/>
      <c r="N764" s="10"/>
      <c r="O764" s="6" t="str">
        <f t="shared" si="209"/>
        <v/>
      </c>
      <c r="P764" s="6" t="str">
        <f t="shared" si="210"/>
        <v/>
      </c>
      <c r="Q764" s="6" t="b">
        <f t="shared" si="194"/>
        <v>0</v>
      </c>
      <c r="R764" s="6" t="b" cm="1">
        <f t="array" ref="R764">CheckIzonMoji(A764)</f>
        <v>0</v>
      </c>
      <c r="S764" s="6" t="b">
        <f t="shared" si="195"/>
        <v>0</v>
      </c>
      <c r="T764" s="6" t="b">
        <f t="shared" si="196"/>
        <v>0</v>
      </c>
      <c r="U764" s="6" t="b">
        <f t="shared" si="197"/>
        <v>0</v>
      </c>
      <c r="V764" s="6" t="b">
        <f t="shared" si="198"/>
        <v>0</v>
      </c>
      <c r="W764" s="6" t="b">
        <f t="shared" si="199"/>
        <v>0</v>
      </c>
      <c r="X764" s="6" t="b">
        <f t="shared" si="200"/>
        <v>0</v>
      </c>
      <c r="Y764" s="6" t="b">
        <f t="shared" si="201"/>
        <v>0</v>
      </c>
      <c r="Z764" s="6" t="b">
        <f t="shared" si="202"/>
        <v>0</v>
      </c>
      <c r="AA764" s="6" t="b">
        <f t="shared" si="203"/>
        <v>0</v>
      </c>
      <c r="AB764" s="6" t="b">
        <f t="shared" si="204"/>
        <v>0</v>
      </c>
      <c r="AC764" s="6" t="b">
        <f t="shared" si="205"/>
        <v>0</v>
      </c>
      <c r="AD764" s="6" t="b">
        <f t="shared" si="206"/>
        <v>0</v>
      </c>
      <c r="AE764" s="6" t="b">
        <f>IF(Q764,IF(AND(LEN(O764)=7,COUNTIF(集荷不可!$A:$A,O764)=0),FALSE,TRUE),FALSE)</f>
        <v>0</v>
      </c>
      <c r="AF764" s="6" t="b">
        <f t="shared" si="207"/>
        <v>0</v>
      </c>
      <c r="AG764" s="6" t="b">
        <f t="shared" si="208"/>
        <v>0</v>
      </c>
    </row>
    <row r="765" spans="1:33" x14ac:dyDescent="0.45">
      <c r="A765" s="8"/>
      <c r="B765" s="8"/>
      <c r="C765" s="9"/>
      <c r="D765" s="9"/>
      <c r="E765" s="18"/>
      <c r="F765" s="8"/>
      <c r="G765" s="10"/>
      <c r="H765" s="10"/>
      <c r="I765" s="10"/>
      <c r="J765" s="11"/>
      <c r="K765" s="13"/>
      <c r="L765" s="14"/>
      <c r="M765" s="14"/>
      <c r="N765" s="10"/>
      <c r="O765" s="6" t="str">
        <f t="shared" si="209"/>
        <v/>
      </c>
      <c r="P765" s="6" t="str">
        <f t="shared" si="210"/>
        <v/>
      </c>
      <c r="Q765" s="6" t="b">
        <f t="shared" si="194"/>
        <v>0</v>
      </c>
      <c r="R765" s="6" t="b" cm="1">
        <f t="array" ref="R765">CheckIzonMoji(A765)</f>
        <v>0</v>
      </c>
      <c r="S765" s="6" t="b">
        <f t="shared" si="195"/>
        <v>0</v>
      </c>
      <c r="T765" s="6" t="b">
        <f t="shared" si="196"/>
        <v>0</v>
      </c>
      <c r="U765" s="6" t="b">
        <f t="shared" si="197"/>
        <v>0</v>
      </c>
      <c r="V765" s="6" t="b">
        <f t="shared" si="198"/>
        <v>0</v>
      </c>
      <c r="W765" s="6" t="b">
        <f t="shared" si="199"/>
        <v>0</v>
      </c>
      <c r="X765" s="6" t="b">
        <f t="shared" si="200"/>
        <v>0</v>
      </c>
      <c r="Y765" s="6" t="b">
        <f t="shared" si="201"/>
        <v>0</v>
      </c>
      <c r="Z765" s="6" t="b">
        <f t="shared" si="202"/>
        <v>0</v>
      </c>
      <c r="AA765" s="6" t="b">
        <f t="shared" si="203"/>
        <v>0</v>
      </c>
      <c r="AB765" s="6" t="b">
        <f t="shared" si="204"/>
        <v>0</v>
      </c>
      <c r="AC765" s="6" t="b">
        <f t="shared" si="205"/>
        <v>0</v>
      </c>
      <c r="AD765" s="6" t="b">
        <f t="shared" si="206"/>
        <v>0</v>
      </c>
      <c r="AE765" s="6" t="b">
        <f>IF(Q765,IF(AND(LEN(O765)=7,COUNTIF(集荷不可!$A:$A,O765)=0),FALSE,TRUE),FALSE)</f>
        <v>0</v>
      </c>
      <c r="AF765" s="6" t="b">
        <f t="shared" si="207"/>
        <v>0</v>
      </c>
      <c r="AG765" s="6" t="b">
        <f t="shared" si="208"/>
        <v>0</v>
      </c>
    </row>
    <row r="766" spans="1:33" x14ac:dyDescent="0.45">
      <c r="A766" s="8"/>
      <c r="B766" s="8"/>
      <c r="C766" s="9"/>
      <c r="D766" s="9"/>
      <c r="E766" s="18"/>
      <c r="F766" s="8"/>
      <c r="G766" s="10"/>
      <c r="H766" s="10"/>
      <c r="I766" s="10"/>
      <c r="J766" s="11"/>
      <c r="K766" s="13"/>
      <c r="L766" s="14"/>
      <c r="M766" s="14"/>
      <c r="N766" s="10"/>
      <c r="O766" s="6" t="str">
        <f t="shared" si="209"/>
        <v/>
      </c>
      <c r="P766" s="6" t="str">
        <f t="shared" si="210"/>
        <v/>
      </c>
      <c r="Q766" s="6" t="b">
        <f t="shared" si="194"/>
        <v>0</v>
      </c>
      <c r="R766" s="6" t="b" cm="1">
        <f t="array" ref="R766">CheckIzonMoji(A766)</f>
        <v>0</v>
      </c>
      <c r="S766" s="6" t="b">
        <f t="shared" si="195"/>
        <v>0</v>
      </c>
      <c r="T766" s="6" t="b">
        <f t="shared" si="196"/>
        <v>0</v>
      </c>
      <c r="U766" s="6" t="b">
        <f t="shared" si="197"/>
        <v>0</v>
      </c>
      <c r="V766" s="6" t="b">
        <f t="shared" si="198"/>
        <v>0</v>
      </c>
      <c r="W766" s="6" t="b">
        <f t="shared" si="199"/>
        <v>0</v>
      </c>
      <c r="X766" s="6" t="b">
        <f t="shared" si="200"/>
        <v>0</v>
      </c>
      <c r="Y766" s="6" t="b">
        <f t="shared" si="201"/>
        <v>0</v>
      </c>
      <c r="Z766" s="6" t="b">
        <f t="shared" si="202"/>
        <v>0</v>
      </c>
      <c r="AA766" s="6" t="b">
        <f t="shared" si="203"/>
        <v>0</v>
      </c>
      <c r="AB766" s="6" t="b">
        <f t="shared" si="204"/>
        <v>0</v>
      </c>
      <c r="AC766" s="6" t="b">
        <f t="shared" si="205"/>
        <v>0</v>
      </c>
      <c r="AD766" s="6" t="b">
        <f t="shared" si="206"/>
        <v>0</v>
      </c>
      <c r="AE766" s="6" t="b">
        <f>IF(Q766,IF(AND(LEN(O766)=7,COUNTIF(集荷不可!$A:$A,O766)=0),FALSE,TRUE),FALSE)</f>
        <v>0</v>
      </c>
      <c r="AF766" s="6" t="b">
        <f t="shared" si="207"/>
        <v>0</v>
      </c>
      <c r="AG766" s="6" t="b">
        <f t="shared" si="208"/>
        <v>0</v>
      </c>
    </row>
    <row r="767" spans="1:33" x14ac:dyDescent="0.45">
      <c r="A767" s="8"/>
      <c r="B767" s="8"/>
      <c r="C767" s="9"/>
      <c r="D767" s="9"/>
      <c r="E767" s="18"/>
      <c r="F767" s="8"/>
      <c r="G767" s="10"/>
      <c r="H767" s="10"/>
      <c r="I767" s="10"/>
      <c r="J767" s="11"/>
      <c r="K767" s="13"/>
      <c r="L767" s="14"/>
      <c r="M767" s="14"/>
      <c r="N767" s="10"/>
      <c r="O767" s="6" t="str">
        <f t="shared" si="209"/>
        <v/>
      </c>
      <c r="P767" s="6" t="str">
        <f t="shared" si="210"/>
        <v/>
      </c>
      <c r="Q767" s="6" t="b">
        <f t="shared" si="194"/>
        <v>0</v>
      </c>
      <c r="R767" s="6" t="b" cm="1">
        <f t="array" ref="R767">CheckIzonMoji(A767)</f>
        <v>0</v>
      </c>
      <c r="S767" s="6" t="b">
        <f t="shared" si="195"/>
        <v>0</v>
      </c>
      <c r="T767" s="6" t="b">
        <f t="shared" si="196"/>
        <v>0</v>
      </c>
      <c r="U767" s="6" t="b">
        <f t="shared" si="197"/>
        <v>0</v>
      </c>
      <c r="V767" s="6" t="b">
        <f t="shared" si="198"/>
        <v>0</v>
      </c>
      <c r="W767" s="6" t="b">
        <f t="shared" si="199"/>
        <v>0</v>
      </c>
      <c r="X767" s="6" t="b">
        <f t="shared" si="200"/>
        <v>0</v>
      </c>
      <c r="Y767" s="6" t="b">
        <f t="shared" si="201"/>
        <v>0</v>
      </c>
      <c r="Z767" s="6" t="b">
        <f t="shared" si="202"/>
        <v>0</v>
      </c>
      <c r="AA767" s="6" t="b">
        <f t="shared" si="203"/>
        <v>0</v>
      </c>
      <c r="AB767" s="6" t="b">
        <f t="shared" si="204"/>
        <v>0</v>
      </c>
      <c r="AC767" s="6" t="b">
        <f t="shared" si="205"/>
        <v>0</v>
      </c>
      <c r="AD767" s="6" t="b">
        <f t="shared" si="206"/>
        <v>0</v>
      </c>
      <c r="AE767" s="6" t="b">
        <f>IF(Q767,IF(AND(LEN(O767)=7,COUNTIF(集荷不可!$A:$A,O767)=0),FALSE,TRUE),FALSE)</f>
        <v>0</v>
      </c>
      <c r="AF767" s="6" t="b">
        <f t="shared" si="207"/>
        <v>0</v>
      </c>
      <c r="AG767" s="6" t="b">
        <f t="shared" si="208"/>
        <v>0</v>
      </c>
    </row>
    <row r="768" spans="1:33" x14ac:dyDescent="0.45">
      <c r="A768" s="8"/>
      <c r="B768" s="8"/>
      <c r="C768" s="9"/>
      <c r="D768" s="9"/>
      <c r="E768" s="18"/>
      <c r="F768" s="8"/>
      <c r="G768" s="10"/>
      <c r="H768" s="10"/>
      <c r="I768" s="10"/>
      <c r="J768" s="11"/>
      <c r="K768" s="13"/>
      <c r="L768" s="14"/>
      <c r="M768" s="14"/>
      <c r="N768" s="10"/>
      <c r="O768" s="6" t="str">
        <f t="shared" si="209"/>
        <v/>
      </c>
      <c r="P768" s="6" t="str">
        <f t="shared" si="210"/>
        <v/>
      </c>
      <c r="Q768" s="6" t="b">
        <f t="shared" si="194"/>
        <v>0</v>
      </c>
      <c r="R768" s="6" t="b" cm="1">
        <f t="array" ref="R768">CheckIzonMoji(A768)</f>
        <v>0</v>
      </c>
      <c r="S768" s="6" t="b">
        <f t="shared" si="195"/>
        <v>0</v>
      </c>
      <c r="T768" s="6" t="b">
        <f t="shared" si="196"/>
        <v>0</v>
      </c>
      <c r="U768" s="6" t="b">
        <f t="shared" si="197"/>
        <v>0</v>
      </c>
      <c r="V768" s="6" t="b">
        <f t="shared" si="198"/>
        <v>0</v>
      </c>
      <c r="W768" s="6" t="b">
        <f t="shared" si="199"/>
        <v>0</v>
      </c>
      <c r="X768" s="6" t="b">
        <f t="shared" si="200"/>
        <v>0</v>
      </c>
      <c r="Y768" s="6" t="b">
        <f t="shared" si="201"/>
        <v>0</v>
      </c>
      <c r="Z768" s="6" t="b">
        <f t="shared" si="202"/>
        <v>0</v>
      </c>
      <c r="AA768" s="6" t="b">
        <f t="shared" si="203"/>
        <v>0</v>
      </c>
      <c r="AB768" s="6" t="b">
        <f t="shared" si="204"/>
        <v>0</v>
      </c>
      <c r="AC768" s="6" t="b">
        <f t="shared" si="205"/>
        <v>0</v>
      </c>
      <c r="AD768" s="6" t="b">
        <f t="shared" si="206"/>
        <v>0</v>
      </c>
      <c r="AE768" s="6" t="b">
        <f>IF(Q768,IF(AND(LEN(O768)=7,COUNTIF(集荷不可!$A:$A,O768)=0),FALSE,TRUE),FALSE)</f>
        <v>0</v>
      </c>
      <c r="AF768" s="6" t="b">
        <f t="shared" si="207"/>
        <v>0</v>
      </c>
      <c r="AG768" s="6" t="b">
        <f t="shared" si="208"/>
        <v>0</v>
      </c>
    </row>
    <row r="769" spans="1:33" x14ac:dyDescent="0.45">
      <c r="A769" s="8"/>
      <c r="B769" s="8"/>
      <c r="C769" s="9"/>
      <c r="D769" s="9"/>
      <c r="E769" s="18"/>
      <c r="F769" s="8"/>
      <c r="G769" s="10"/>
      <c r="H769" s="10"/>
      <c r="I769" s="10"/>
      <c r="J769" s="11"/>
      <c r="K769" s="13"/>
      <c r="L769" s="14"/>
      <c r="M769" s="14"/>
      <c r="N769" s="10"/>
      <c r="O769" s="6" t="str">
        <f t="shared" si="209"/>
        <v/>
      </c>
      <c r="P769" s="6" t="str">
        <f t="shared" si="210"/>
        <v/>
      </c>
      <c r="Q769" s="6" t="b">
        <f t="shared" si="194"/>
        <v>0</v>
      </c>
      <c r="R769" s="6" t="b" cm="1">
        <f t="array" ref="R769">CheckIzonMoji(A769)</f>
        <v>0</v>
      </c>
      <c r="S769" s="6" t="b">
        <f t="shared" si="195"/>
        <v>0</v>
      </c>
      <c r="T769" s="6" t="b">
        <f t="shared" si="196"/>
        <v>0</v>
      </c>
      <c r="U769" s="6" t="b">
        <f t="shared" si="197"/>
        <v>0</v>
      </c>
      <c r="V769" s="6" t="b">
        <f t="shared" si="198"/>
        <v>0</v>
      </c>
      <c r="W769" s="6" t="b">
        <f t="shared" si="199"/>
        <v>0</v>
      </c>
      <c r="X769" s="6" t="b">
        <f t="shared" si="200"/>
        <v>0</v>
      </c>
      <c r="Y769" s="6" t="b">
        <f t="shared" si="201"/>
        <v>0</v>
      </c>
      <c r="Z769" s="6" t="b">
        <f t="shared" si="202"/>
        <v>0</v>
      </c>
      <c r="AA769" s="6" t="b">
        <f t="shared" si="203"/>
        <v>0</v>
      </c>
      <c r="AB769" s="6" t="b">
        <f t="shared" si="204"/>
        <v>0</v>
      </c>
      <c r="AC769" s="6" t="b">
        <f t="shared" si="205"/>
        <v>0</v>
      </c>
      <c r="AD769" s="6" t="b">
        <f t="shared" si="206"/>
        <v>0</v>
      </c>
      <c r="AE769" s="6" t="b">
        <f>IF(Q769,IF(AND(LEN(O769)=7,COUNTIF(集荷不可!$A:$A,O769)=0),FALSE,TRUE),FALSE)</f>
        <v>0</v>
      </c>
      <c r="AF769" s="6" t="b">
        <f t="shared" si="207"/>
        <v>0</v>
      </c>
      <c r="AG769" s="6" t="b">
        <f t="shared" si="208"/>
        <v>0</v>
      </c>
    </row>
    <row r="770" spans="1:33" x14ac:dyDescent="0.45">
      <c r="A770" s="8"/>
      <c r="B770" s="8"/>
      <c r="C770" s="9"/>
      <c r="D770" s="9"/>
      <c r="E770" s="18"/>
      <c r="F770" s="8"/>
      <c r="G770" s="10"/>
      <c r="H770" s="10"/>
      <c r="I770" s="10"/>
      <c r="J770" s="11"/>
      <c r="K770" s="13"/>
      <c r="L770" s="14"/>
      <c r="M770" s="14"/>
      <c r="N770" s="10"/>
      <c r="O770" s="6" t="str">
        <f t="shared" si="209"/>
        <v/>
      </c>
      <c r="P770" s="6" t="str">
        <f t="shared" si="210"/>
        <v/>
      </c>
      <c r="Q770" s="6" t="b">
        <f t="shared" si="194"/>
        <v>0</v>
      </c>
      <c r="R770" s="6" t="b" cm="1">
        <f t="array" ref="R770">CheckIzonMoji(A770)</f>
        <v>0</v>
      </c>
      <c r="S770" s="6" t="b">
        <f t="shared" si="195"/>
        <v>0</v>
      </c>
      <c r="T770" s="6" t="b">
        <f t="shared" si="196"/>
        <v>0</v>
      </c>
      <c r="U770" s="6" t="b">
        <f t="shared" si="197"/>
        <v>0</v>
      </c>
      <c r="V770" s="6" t="b">
        <f t="shared" si="198"/>
        <v>0</v>
      </c>
      <c r="W770" s="6" t="b">
        <f t="shared" si="199"/>
        <v>0</v>
      </c>
      <c r="X770" s="6" t="b">
        <f t="shared" si="200"/>
        <v>0</v>
      </c>
      <c r="Y770" s="6" t="b">
        <f t="shared" si="201"/>
        <v>0</v>
      </c>
      <c r="Z770" s="6" t="b">
        <f t="shared" si="202"/>
        <v>0</v>
      </c>
      <c r="AA770" s="6" t="b">
        <f t="shared" si="203"/>
        <v>0</v>
      </c>
      <c r="AB770" s="6" t="b">
        <f t="shared" si="204"/>
        <v>0</v>
      </c>
      <c r="AC770" s="6" t="b">
        <f t="shared" si="205"/>
        <v>0</v>
      </c>
      <c r="AD770" s="6" t="b">
        <f t="shared" si="206"/>
        <v>0</v>
      </c>
      <c r="AE770" s="6" t="b">
        <f>IF(Q770,IF(AND(LEN(O770)=7,COUNTIF(集荷不可!$A:$A,O770)=0),FALSE,TRUE),FALSE)</f>
        <v>0</v>
      </c>
      <c r="AF770" s="6" t="b">
        <f t="shared" si="207"/>
        <v>0</v>
      </c>
      <c r="AG770" s="6" t="b">
        <f t="shared" si="208"/>
        <v>0</v>
      </c>
    </row>
    <row r="771" spans="1:33" x14ac:dyDescent="0.45">
      <c r="A771" s="8"/>
      <c r="B771" s="8"/>
      <c r="C771" s="9"/>
      <c r="D771" s="9"/>
      <c r="E771" s="18"/>
      <c r="F771" s="8"/>
      <c r="G771" s="10"/>
      <c r="H771" s="10"/>
      <c r="I771" s="10"/>
      <c r="J771" s="11"/>
      <c r="K771" s="13"/>
      <c r="L771" s="14"/>
      <c r="M771" s="14"/>
      <c r="N771" s="10"/>
      <c r="O771" s="6" t="str">
        <f t="shared" si="209"/>
        <v/>
      </c>
      <c r="P771" s="6" t="str">
        <f t="shared" si="210"/>
        <v/>
      </c>
      <c r="Q771" s="6" t="b">
        <f t="shared" si="194"/>
        <v>0</v>
      </c>
      <c r="R771" s="6" t="b" cm="1">
        <f t="array" ref="R771">CheckIzonMoji(A771)</f>
        <v>0</v>
      </c>
      <c r="S771" s="6" t="b">
        <f t="shared" si="195"/>
        <v>0</v>
      </c>
      <c r="T771" s="6" t="b">
        <f t="shared" si="196"/>
        <v>0</v>
      </c>
      <c r="U771" s="6" t="b">
        <f t="shared" si="197"/>
        <v>0</v>
      </c>
      <c r="V771" s="6" t="b">
        <f t="shared" si="198"/>
        <v>0</v>
      </c>
      <c r="W771" s="6" t="b">
        <f t="shared" si="199"/>
        <v>0</v>
      </c>
      <c r="X771" s="6" t="b">
        <f t="shared" si="200"/>
        <v>0</v>
      </c>
      <c r="Y771" s="6" t="b">
        <f t="shared" si="201"/>
        <v>0</v>
      </c>
      <c r="Z771" s="6" t="b">
        <f t="shared" si="202"/>
        <v>0</v>
      </c>
      <c r="AA771" s="6" t="b">
        <f t="shared" si="203"/>
        <v>0</v>
      </c>
      <c r="AB771" s="6" t="b">
        <f t="shared" si="204"/>
        <v>0</v>
      </c>
      <c r="AC771" s="6" t="b">
        <f t="shared" si="205"/>
        <v>0</v>
      </c>
      <c r="AD771" s="6" t="b">
        <f t="shared" si="206"/>
        <v>0</v>
      </c>
      <c r="AE771" s="6" t="b">
        <f>IF(Q771,IF(AND(LEN(O771)=7,COUNTIF(集荷不可!$A:$A,O771)=0),FALSE,TRUE),FALSE)</f>
        <v>0</v>
      </c>
      <c r="AF771" s="6" t="b">
        <f t="shared" si="207"/>
        <v>0</v>
      </c>
      <c r="AG771" s="6" t="b">
        <f t="shared" si="208"/>
        <v>0</v>
      </c>
    </row>
    <row r="772" spans="1:33" x14ac:dyDescent="0.45">
      <c r="A772" s="8"/>
      <c r="B772" s="8"/>
      <c r="C772" s="9"/>
      <c r="D772" s="9"/>
      <c r="E772" s="18"/>
      <c r="F772" s="8"/>
      <c r="G772" s="10"/>
      <c r="H772" s="10"/>
      <c r="I772" s="10"/>
      <c r="J772" s="11"/>
      <c r="K772" s="13"/>
      <c r="L772" s="14"/>
      <c r="M772" s="14"/>
      <c r="N772" s="10"/>
      <c r="O772" s="6" t="str">
        <f t="shared" si="209"/>
        <v/>
      </c>
      <c r="P772" s="6" t="str">
        <f t="shared" si="210"/>
        <v/>
      </c>
      <c r="Q772" s="6" t="b">
        <f t="shared" si="194"/>
        <v>0</v>
      </c>
      <c r="R772" s="6" t="b" cm="1">
        <f t="array" ref="R772">CheckIzonMoji(A772)</f>
        <v>0</v>
      </c>
      <c r="S772" s="6" t="b">
        <f t="shared" si="195"/>
        <v>0</v>
      </c>
      <c r="T772" s="6" t="b">
        <f t="shared" si="196"/>
        <v>0</v>
      </c>
      <c r="U772" s="6" t="b">
        <f t="shared" si="197"/>
        <v>0</v>
      </c>
      <c r="V772" s="6" t="b">
        <f t="shared" si="198"/>
        <v>0</v>
      </c>
      <c r="W772" s="6" t="b">
        <f t="shared" si="199"/>
        <v>0</v>
      </c>
      <c r="X772" s="6" t="b">
        <f t="shared" si="200"/>
        <v>0</v>
      </c>
      <c r="Y772" s="6" t="b">
        <f t="shared" si="201"/>
        <v>0</v>
      </c>
      <c r="Z772" s="6" t="b">
        <f t="shared" si="202"/>
        <v>0</v>
      </c>
      <c r="AA772" s="6" t="b">
        <f t="shared" si="203"/>
        <v>0</v>
      </c>
      <c r="AB772" s="6" t="b">
        <f t="shared" si="204"/>
        <v>0</v>
      </c>
      <c r="AC772" s="6" t="b">
        <f t="shared" si="205"/>
        <v>0</v>
      </c>
      <c r="AD772" s="6" t="b">
        <f t="shared" si="206"/>
        <v>0</v>
      </c>
      <c r="AE772" s="6" t="b">
        <f>IF(Q772,IF(AND(LEN(O772)=7,COUNTIF(集荷不可!$A:$A,O772)=0),FALSE,TRUE),FALSE)</f>
        <v>0</v>
      </c>
      <c r="AF772" s="6" t="b">
        <f t="shared" si="207"/>
        <v>0</v>
      </c>
      <c r="AG772" s="6" t="b">
        <f t="shared" si="208"/>
        <v>0</v>
      </c>
    </row>
    <row r="773" spans="1:33" x14ac:dyDescent="0.45">
      <c r="A773" s="8"/>
      <c r="B773" s="8"/>
      <c r="C773" s="9"/>
      <c r="D773" s="9"/>
      <c r="E773" s="18"/>
      <c r="F773" s="8"/>
      <c r="G773" s="10"/>
      <c r="H773" s="10"/>
      <c r="I773" s="10"/>
      <c r="J773" s="11"/>
      <c r="K773" s="13"/>
      <c r="L773" s="14"/>
      <c r="M773" s="14"/>
      <c r="N773" s="10"/>
      <c r="O773" s="6" t="str">
        <f t="shared" si="209"/>
        <v/>
      </c>
      <c r="P773" s="6" t="str">
        <f t="shared" si="210"/>
        <v/>
      </c>
      <c r="Q773" s="6" t="b">
        <f t="shared" si="194"/>
        <v>0</v>
      </c>
      <c r="R773" s="6" t="b" cm="1">
        <f t="array" ref="R773">CheckIzonMoji(A773)</f>
        <v>0</v>
      </c>
      <c r="S773" s="6" t="b">
        <f t="shared" si="195"/>
        <v>0</v>
      </c>
      <c r="T773" s="6" t="b">
        <f t="shared" si="196"/>
        <v>0</v>
      </c>
      <c r="U773" s="6" t="b">
        <f t="shared" si="197"/>
        <v>0</v>
      </c>
      <c r="V773" s="6" t="b">
        <f t="shared" si="198"/>
        <v>0</v>
      </c>
      <c r="W773" s="6" t="b">
        <f t="shared" si="199"/>
        <v>0</v>
      </c>
      <c r="X773" s="6" t="b">
        <f t="shared" si="200"/>
        <v>0</v>
      </c>
      <c r="Y773" s="6" t="b">
        <f t="shared" si="201"/>
        <v>0</v>
      </c>
      <c r="Z773" s="6" t="b">
        <f t="shared" si="202"/>
        <v>0</v>
      </c>
      <c r="AA773" s="6" t="b">
        <f t="shared" si="203"/>
        <v>0</v>
      </c>
      <c r="AB773" s="6" t="b">
        <f t="shared" si="204"/>
        <v>0</v>
      </c>
      <c r="AC773" s="6" t="b">
        <f t="shared" si="205"/>
        <v>0</v>
      </c>
      <c r="AD773" s="6" t="b">
        <f t="shared" si="206"/>
        <v>0</v>
      </c>
      <c r="AE773" s="6" t="b">
        <f>IF(Q773,IF(AND(LEN(O773)=7,COUNTIF(集荷不可!$A:$A,O773)=0),FALSE,TRUE),FALSE)</f>
        <v>0</v>
      </c>
      <c r="AF773" s="6" t="b">
        <f t="shared" si="207"/>
        <v>0</v>
      </c>
      <c r="AG773" s="6" t="b">
        <f t="shared" si="208"/>
        <v>0</v>
      </c>
    </row>
    <row r="774" spans="1:33" x14ac:dyDescent="0.45">
      <c r="A774" s="8"/>
      <c r="B774" s="8"/>
      <c r="C774" s="9"/>
      <c r="D774" s="9"/>
      <c r="E774" s="18"/>
      <c r="F774" s="8"/>
      <c r="G774" s="10"/>
      <c r="H774" s="10"/>
      <c r="I774" s="10"/>
      <c r="J774" s="11"/>
      <c r="K774" s="13"/>
      <c r="L774" s="14"/>
      <c r="M774" s="14"/>
      <c r="N774" s="10"/>
      <c r="O774" s="6" t="str">
        <f t="shared" si="209"/>
        <v/>
      </c>
      <c r="P774" s="6" t="str">
        <f t="shared" si="210"/>
        <v/>
      </c>
      <c r="Q774" s="6" t="b">
        <f t="shared" si="194"/>
        <v>0</v>
      </c>
      <c r="R774" s="6" t="b" cm="1">
        <f t="array" ref="R774">CheckIzonMoji(A774)</f>
        <v>0</v>
      </c>
      <c r="S774" s="6" t="b">
        <f t="shared" si="195"/>
        <v>0</v>
      </c>
      <c r="T774" s="6" t="b">
        <f t="shared" si="196"/>
        <v>0</v>
      </c>
      <c r="U774" s="6" t="b">
        <f t="shared" si="197"/>
        <v>0</v>
      </c>
      <c r="V774" s="6" t="b">
        <f t="shared" si="198"/>
        <v>0</v>
      </c>
      <c r="W774" s="6" t="b">
        <f t="shared" si="199"/>
        <v>0</v>
      </c>
      <c r="X774" s="6" t="b">
        <f t="shared" si="200"/>
        <v>0</v>
      </c>
      <c r="Y774" s="6" t="b">
        <f t="shared" si="201"/>
        <v>0</v>
      </c>
      <c r="Z774" s="6" t="b">
        <f t="shared" si="202"/>
        <v>0</v>
      </c>
      <c r="AA774" s="6" t="b">
        <f t="shared" si="203"/>
        <v>0</v>
      </c>
      <c r="AB774" s="6" t="b">
        <f t="shared" si="204"/>
        <v>0</v>
      </c>
      <c r="AC774" s="6" t="b">
        <f t="shared" si="205"/>
        <v>0</v>
      </c>
      <c r="AD774" s="6" t="b">
        <f t="shared" si="206"/>
        <v>0</v>
      </c>
      <c r="AE774" s="6" t="b">
        <f>IF(Q774,IF(AND(LEN(O774)=7,COUNTIF(集荷不可!$A:$A,O774)=0),FALSE,TRUE),FALSE)</f>
        <v>0</v>
      </c>
      <c r="AF774" s="6" t="b">
        <f t="shared" si="207"/>
        <v>0</v>
      </c>
      <c r="AG774" s="6" t="b">
        <f t="shared" si="208"/>
        <v>0</v>
      </c>
    </row>
    <row r="775" spans="1:33" x14ac:dyDescent="0.45">
      <c r="A775" s="8"/>
      <c r="B775" s="8"/>
      <c r="C775" s="9"/>
      <c r="D775" s="9"/>
      <c r="E775" s="18"/>
      <c r="F775" s="8"/>
      <c r="G775" s="10"/>
      <c r="H775" s="10"/>
      <c r="I775" s="10"/>
      <c r="J775" s="11"/>
      <c r="K775" s="13"/>
      <c r="L775" s="14"/>
      <c r="M775" s="14"/>
      <c r="N775" s="10"/>
      <c r="O775" s="6" t="str">
        <f t="shared" si="209"/>
        <v/>
      </c>
      <c r="P775" s="6" t="str">
        <f t="shared" si="210"/>
        <v/>
      </c>
      <c r="Q775" s="6" t="b">
        <f t="shared" ref="Q775:Q838" si="211">IF(LEN(A775&amp;B775&amp;C775&amp;D775&amp;E775&amp;F775&amp;G775&amp;H775&amp;I775&amp;J775&amp;K775&amp;L775&amp;M775&amp;N775)=0,FALSE,TRUE)</f>
        <v>0</v>
      </c>
      <c r="R775" s="6" t="b" cm="1">
        <f t="array" ref="R775">CheckIzonMoji(A775)</f>
        <v>0</v>
      </c>
      <c r="S775" s="6" t="b">
        <f t="shared" ref="S775:S838" si="212">IF(Q775,IF(AND(LENB(A775)&gt;2,LENB(A775)&lt;33),FALSE,TRUE),FALSE)</f>
        <v>0</v>
      </c>
      <c r="T775" s="6" t="b">
        <f t="shared" ref="T775:T838" si="213">IF(Q775,IF(B775="",TRUE,FALSE),FALSE)</f>
        <v>0</v>
      </c>
      <c r="U775" s="6" t="b">
        <f t="shared" ref="U775:U838" si="214">IF(Q775,IF(OR(C775="",ISERR(DAY(C775))),TRUE,FALSE),FALSE)</f>
        <v>0</v>
      </c>
      <c r="V775" s="6" t="b">
        <f t="shared" ref="V775:V838" si="215">IF(Q775,IF(D775="",TRUE,FALSE),FALSE)</f>
        <v>0</v>
      </c>
      <c r="W775" s="6" t="b">
        <f t="shared" ref="W775:W838" si="216">IF(Q775,IF(AND(LENB(F775)&gt;1,LENB(F775)&lt;65),FALSE,TRUE),FALSE)</f>
        <v>0</v>
      </c>
      <c r="X775" s="6" t="b">
        <f t="shared" ref="X775:X838" si="217">IF(LENB(G775)&lt;33,FALSE,TRUE)</f>
        <v>0</v>
      </c>
      <c r="Y775" s="6" t="b">
        <f t="shared" ref="Y775:Y838" si="218">IF(LENB(H775)&lt;51,FALSE,TRUE)</f>
        <v>0</v>
      </c>
      <c r="Z775" s="6" t="b">
        <f t="shared" ref="Z775:Z838" si="219">IF(LENB(I775)&lt;51,FALSE,TRUE)</f>
        <v>0</v>
      </c>
      <c r="AA775" s="6" t="b">
        <f t="shared" ref="AA775:AA838" si="220">IF(Q775,IF(AND(LENB(J775)&gt;2,LENB(J775)&lt;16),FALSE,TRUE),FALSE)</f>
        <v>0</v>
      </c>
      <c r="AB775" s="6" t="b">
        <f t="shared" ref="AB775:AB838" si="221">IF(Q775,IF(AND(LENB(K775)&lt;61),FALSE,TRUE),FALSE)</f>
        <v>0</v>
      </c>
      <c r="AC775" s="6" t="b">
        <f t="shared" ref="AC775:AC838" si="222">IF(Q775,IF(AND(LENB(L775)&lt;9),FALSE,TRUE),FALSE)</f>
        <v>0</v>
      </c>
      <c r="AD775" s="6" t="b">
        <f t="shared" ref="AD775:AD838" si="223">IF(Q775,IF(N775="",TRUE,FALSE),FALSE)</f>
        <v>0</v>
      </c>
      <c r="AE775" s="6" t="b">
        <f>IF(Q775,IF(AND(LEN(O775)=7,COUNTIF(集荷不可!$A:$A,O775)=0),FALSE,TRUE),FALSE)</f>
        <v>0</v>
      </c>
      <c r="AF775" s="6" t="b">
        <f t="shared" ref="AF775:AF838" si="224">IF(ISERROR(FIND(".@",K775)),FALSE,TRUE)</f>
        <v>0</v>
      </c>
      <c r="AG775" s="6" t="b">
        <f t="shared" ref="AG775:AG838" si="225">IF(LENB(M775)&lt;9,FALSE,TRUE)</f>
        <v>0</v>
      </c>
    </row>
    <row r="776" spans="1:33" x14ac:dyDescent="0.45">
      <c r="A776" s="8"/>
      <c r="B776" s="8"/>
      <c r="C776" s="9"/>
      <c r="D776" s="9"/>
      <c r="E776" s="18"/>
      <c r="F776" s="8"/>
      <c r="G776" s="10"/>
      <c r="H776" s="10"/>
      <c r="I776" s="10"/>
      <c r="J776" s="11"/>
      <c r="K776" s="13"/>
      <c r="L776" s="14"/>
      <c r="M776" s="14"/>
      <c r="N776" s="10"/>
      <c r="O776" s="6" t="str">
        <f t="shared" si="209"/>
        <v/>
      </c>
      <c r="P776" s="6" t="str">
        <f t="shared" si="210"/>
        <v/>
      </c>
      <c r="Q776" s="6" t="b">
        <f t="shared" si="211"/>
        <v>0</v>
      </c>
      <c r="R776" s="6" t="b" cm="1">
        <f t="array" ref="R776">CheckIzonMoji(A776)</f>
        <v>0</v>
      </c>
      <c r="S776" s="6" t="b">
        <f t="shared" si="212"/>
        <v>0</v>
      </c>
      <c r="T776" s="6" t="b">
        <f t="shared" si="213"/>
        <v>0</v>
      </c>
      <c r="U776" s="6" t="b">
        <f t="shared" si="214"/>
        <v>0</v>
      </c>
      <c r="V776" s="6" t="b">
        <f t="shared" si="215"/>
        <v>0</v>
      </c>
      <c r="W776" s="6" t="b">
        <f t="shared" si="216"/>
        <v>0</v>
      </c>
      <c r="X776" s="6" t="b">
        <f t="shared" si="217"/>
        <v>0</v>
      </c>
      <c r="Y776" s="6" t="b">
        <f t="shared" si="218"/>
        <v>0</v>
      </c>
      <c r="Z776" s="6" t="b">
        <f t="shared" si="219"/>
        <v>0</v>
      </c>
      <c r="AA776" s="6" t="b">
        <f t="shared" si="220"/>
        <v>0</v>
      </c>
      <c r="AB776" s="6" t="b">
        <f t="shared" si="221"/>
        <v>0</v>
      </c>
      <c r="AC776" s="6" t="b">
        <f t="shared" si="222"/>
        <v>0</v>
      </c>
      <c r="AD776" s="6" t="b">
        <f t="shared" si="223"/>
        <v>0</v>
      </c>
      <c r="AE776" s="6" t="b">
        <f>IF(Q776,IF(AND(LEN(O776)=7,COUNTIF(集荷不可!$A:$A,O776)=0),FALSE,TRUE),FALSE)</f>
        <v>0</v>
      </c>
      <c r="AF776" s="6" t="b">
        <f t="shared" si="224"/>
        <v>0</v>
      </c>
      <c r="AG776" s="6" t="b">
        <f t="shared" si="225"/>
        <v>0</v>
      </c>
    </row>
    <row r="777" spans="1:33" x14ac:dyDescent="0.45">
      <c r="A777" s="8"/>
      <c r="B777" s="8"/>
      <c r="C777" s="9"/>
      <c r="D777" s="9"/>
      <c r="E777" s="18"/>
      <c r="F777" s="8"/>
      <c r="G777" s="10"/>
      <c r="H777" s="10"/>
      <c r="I777" s="10"/>
      <c r="J777" s="11"/>
      <c r="K777" s="13"/>
      <c r="L777" s="14"/>
      <c r="M777" s="14"/>
      <c r="N777" s="10"/>
      <c r="O777" s="6" t="str">
        <f t="shared" ref="O777:O840" si="226">SUBSTITUTE(E777,"-","")</f>
        <v/>
      </c>
      <c r="P777" s="6" t="str">
        <f t="shared" ref="P777:P840" si="227">LEFT(N777,1)</f>
        <v/>
      </c>
      <c r="Q777" s="6" t="b">
        <f t="shared" si="211"/>
        <v>0</v>
      </c>
      <c r="R777" s="6" t="b" cm="1">
        <f t="array" ref="R777">CheckIzonMoji(A777)</f>
        <v>0</v>
      </c>
      <c r="S777" s="6" t="b">
        <f t="shared" si="212"/>
        <v>0</v>
      </c>
      <c r="T777" s="6" t="b">
        <f t="shared" si="213"/>
        <v>0</v>
      </c>
      <c r="U777" s="6" t="b">
        <f t="shared" si="214"/>
        <v>0</v>
      </c>
      <c r="V777" s="6" t="b">
        <f t="shared" si="215"/>
        <v>0</v>
      </c>
      <c r="W777" s="6" t="b">
        <f t="shared" si="216"/>
        <v>0</v>
      </c>
      <c r="X777" s="6" t="b">
        <f t="shared" si="217"/>
        <v>0</v>
      </c>
      <c r="Y777" s="6" t="b">
        <f t="shared" si="218"/>
        <v>0</v>
      </c>
      <c r="Z777" s="6" t="b">
        <f t="shared" si="219"/>
        <v>0</v>
      </c>
      <c r="AA777" s="6" t="b">
        <f t="shared" si="220"/>
        <v>0</v>
      </c>
      <c r="AB777" s="6" t="b">
        <f t="shared" si="221"/>
        <v>0</v>
      </c>
      <c r="AC777" s="6" t="b">
        <f t="shared" si="222"/>
        <v>0</v>
      </c>
      <c r="AD777" s="6" t="b">
        <f t="shared" si="223"/>
        <v>0</v>
      </c>
      <c r="AE777" s="6" t="b">
        <f>IF(Q777,IF(AND(LEN(O777)=7,COUNTIF(集荷不可!$A:$A,O777)=0),FALSE,TRUE),FALSE)</f>
        <v>0</v>
      </c>
      <c r="AF777" s="6" t="b">
        <f t="shared" si="224"/>
        <v>0</v>
      </c>
      <c r="AG777" s="6" t="b">
        <f t="shared" si="225"/>
        <v>0</v>
      </c>
    </row>
    <row r="778" spans="1:33" x14ac:dyDescent="0.45">
      <c r="A778" s="8"/>
      <c r="B778" s="8"/>
      <c r="C778" s="9"/>
      <c r="D778" s="9"/>
      <c r="E778" s="18"/>
      <c r="F778" s="8"/>
      <c r="G778" s="10"/>
      <c r="H778" s="10"/>
      <c r="I778" s="10"/>
      <c r="J778" s="11"/>
      <c r="K778" s="13"/>
      <c r="L778" s="14"/>
      <c r="M778" s="14"/>
      <c r="N778" s="10"/>
      <c r="O778" s="6" t="str">
        <f t="shared" si="226"/>
        <v/>
      </c>
      <c r="P778" s="6" t="str">
        <f t="shared" si="227"/>
        <v/>
      </c>
      <c r="Q778" s="6" t="b">
        <f t="shared" si="211"/>
        <v>0</v>
      </c>
      <c r="R778" s="6" t="b" cm="1">
        <f t="array" ref="R778">CheckIzonMoji(A778)</f>
        <v>0</v>
      </c>
      <c r="S778" s="6" t="b">
        <f t="shared" si="212"/>
        <v>0</v>
      </c>
      <c r="T778" s="6" t="b">
        <f t="shared" si="213"/>
        <v>0</v>
      </c>
      <c r="U778" s="6" t="b">
        <f t="shared" si="214"/>
        <v>0</v>
      </c>
      <c r="V778" s="6" t="b">
        <f t="shared" si="215"/>
        <v>0</v>
      </c>
      <c r="W778" s="6" t="b">
        <f t="shared" si="216"/>
        <v>0</v>
      </c>
      <c r="X778" s="6" t="b">
        <f t="shared" si="217"/>
        <v>0</v>
      </c>
      <c r="Y778" s="6" t="b">
        <f t="shared" si="218"/>
        <v>0</v>
      </c>
      <c r="Z778" s="6" t="b">
        <f t="shared" si="219"/>
        <v>0</v>
      </c>
      <c r="AA778" s="6" t="b">
        <f t="shared" si="220"/>
        <v>0</v>
      </c>
      <c r="AB778" s="6" t="b">
        <f t="shared" si="221"/>
        <v>0</v>
      </c>
      <c r="AC778" s="6" t="b">
        <f t="shared" si="222"/>
        <v>0</v>
      </c>
      <c r="AD778" s="6" t="b">
        <f t="shared" si="223"/>
        <v>0</v>
      </c>
      <c r="AE778" s="6" t="b">
        <f>IF(Q778,IF(AND(LEN(O778)=7,COUNTIF(集荷不可!$A:$A,O778)=0),FALSE,TRUE),FALSE)</f>
        <v>0</v>
      </c>
      <c r="AF778" s="6" t="b">
        <f t="shared" si="224"/>
        <v>0</v>
      </c>
      <c r="AG778" s="6" t="b">
        <f t="shared" si="225"/>
        <v>0</v>
      </c>
    </row>
    <row r="779" spans="1:33" x14ac:dyDescent="0.45">
      <c r="A779" s="8"/>
      <c r="B779" s="8"/>
      <c r="C779" s="9"/>
      <c r="D779" s="9"/>
      <c r="E779" s="18"/>
      <c r="F779" s="8"/>
      <c r="G779" s="10"/>
      <c r="H779" s="10"/>
      <c r="I779" s="10"/>
      <c r="J779" s="11"/>
      <c r="K779" s="13"/>
      <c r="L779" s="14"/>
      <c r="M779" s="14"/>
      <c r="N779" s="10"/>
      <c r="O779" s="6" t="str">
        <f t="shared" si="226"/>
        <v/>
      </c>
      <c r="P779" s="6" t="str">
        <f t="shared" si="227"/>
        <v/>
      </c>
      <c r="Q779" s="6" t="b">
        <f t="shared" si="211"/>
        <v>0</v>
      </c>
      <c r="R779" s="6" t="b" cm="1">
        <f t="array" ref="R779">CheckIzonMoji(A779)</f>
        <v>0</v>
      </c>
      <c r="S779" s="6" t="b">
        <f t="shared" si="212"/>
        <v>0</v>
      </c>
      <c r="T779" s="6" t="b">
        <f t="shared" si="213"/>
        <v>0</v>
      </c>
      <c r="U779" s="6" t="b">
        <f t="shared" si="214"/>
        <v>0</v>
      </c>
      <c r="V779" s="6" t="b">
        <f t="shared" si="215"/>
        <v>0</v>
      </c>
      <c r="W779" s="6" t="b">
        <f t="shared" si="216"/>
        <v>0</v>
      </c>
      <c r="X779" s="6" t="b">
        <f t="shared" si="217"/>
        <v>0</v>
      </c>
      <c r="Y779" s="6" t="b">
        <f t="shared" si="218"/>
        <v>0</v>
      </c>
      <c r="Z779" s="6" t="b">
        <f t="shared" si="219"/>
        <v>0</v>
      </c>
      <c r="AA779" s="6" t="b">
        <f t="shared" si="220"/>
        <v>0</v>
      </c>
      <c r="AB779" s="6" t="b">
        <f t="shared" si="221"/>
        <v>0</v>
      </c>
      <c r="AC779" s="6" t="b">
        <f t="shared" si="222"/>
        <v>0</v>
      </c>
      <c r="AD779" s="6" t="b">
        <f t="shared" si="223"/>
        <v>0</v>
      </c>
      <c r="AE779" s="6" t="b">
        <f>IF(Q779,IF(AND(LEN(O779)=7,COUNTIF(集荷不可!$A:$A,O779)=0),FALSE,TRUE),FALSE)</f>
        <v>0</v>
      </c>
      <c r="AF779" s="6" t="b">
        <f t="shared" si="224"/>
        <v>0</v>
      </c>
      <c r="AG779" s="6" t="b">
        <f t="shared" si="225"/>
        <v>0</v>
      </c>
    </row>
    <row r="780" spans="1:33" x14ac:dyDescent="0.45">
      <c r="A780" s="8"/>
      <c r="B780" s="8"/>
      <c r="C780" s="9"/>
      <c r="D780" s="9"/>
      <c r="E780" s="18"/>
      <c r="F780" s="8"/>
      <c r="G780" s="10"/>
      <c r="H780" s="10"/>
      <c r="I780" s="10"/>
      <c r="J780" s="11"/>
      <c r="K780" s="13"/>
      <c r="L780" s="14"/>
      <c r="M780" s="14"/>
      <c r="N780" s="10"/>
      <c r="O780" s="6" t="str">
        <f t="shared" si="226"/>
        <v/>
      </c>
      <c r="P780" s="6" t="str">
        <f t="shared" si="227"/>
        <v/>
      </c>
      <c r="Q780" s="6" t="b">
        <f t="shared" si="211"/>
        <v>0</v>
      </c>
      <c r="R780" s="6" t="b" cm="1">
        <f t="array" ref="R780">CheckIzonMoji(A780)</f>
        <v>0</v>
      </c>
      <c r="S780" s="6" t="b">
        <f t="shared" si="212"/>
        <v>0</v>
      </c>
      <c r="T780" s="6" t="b">
        <f t="shared" si="213"/>
        <v>0</v>
      </c>
      <c r="U780" s="6" t="b">
        <f t="shared" si="214"/>
        <v>0</v>
      </c>
      <c r="V780" s="6" t="b">
        <f t="shared" si="215"/>
        <v>0</v>
      </c>
      <c r="W780" s="6" t="b">
        <f t="shared" si="216"/>
        <v>0</v>
      </c>
      <c r="X780" s="6" t="b">
        <f t="shared" si="217"/>
        <v>0</v>
      </c>
      <c r="Y780" s="6" t="b">
        <f t="shared" si="218"/>
        <v>0</v>
      </c>
      <c r="Z780" s="6" t="b">
        <f t="shared" si="219"/>
        <v>0</v>
      </c>
      <c r="AA780" s="6" t="b">
        <f t="shared" si="220"/>
        <v>0</v>
      </c>
      <c r="AB780" s="6" t="b">
        <f t="shared" si="221"/>
        <v>0</v>
      </c>
      <c r="AC780" s="6" t="b">
        <f t="shared" si="222"/>
        <v>0</v>
      </c>
      <c r="AD780" s="6" t="b">
        <f t="shared" si="223"/>
        <v>0</v>
      </c>
      <c r="AE780" s="6" t="b">
        <f>IF(Q780,IF(AND(LEN(O780)=7,COUNTIF(集荷不可!$A:$A,O780)=0),FALSE,TRUE),FALSE)</f>
        <v>0</v>
      </c>
      <c r="AF780" s="6" t="b">
        <f t="shared" si="224"/>
        <v>0</v>
      </c>
      <c r="AG780" s="6" t="b">
        <f t="shared" si="225"/>
        <v>0</v>
      </c>
    </row>
    <row r="781" spans="1:33" x14ac:dyDescent="0.45">
      <c r="A781" s="8"/>
      <c r="B781" s="8"/>
      <c r="C781" s="9"/>
      <c r="D781" s="9"/>
      <c r="E781" s="18"/>
      <c r="F781" s="8"/>
      <c r="G781" s="10"/>
      <c r="H781" s="10"/>
      <c r="I781" s="10"/>
      <c r="J781" s="11"/>
      <c r="K781" s="13"/>
      <c r="L781" s="14"/>
      <c r="M781" s="14"/>
      <c r="N781" s="10"/>
      <c r="O781" s="6" t="str">
        <f t="shared" si="226"/>
        <v/>
      </c>
      <c r="P781" s="6" t="str">
        <f t="shared" si="227"/>
        <v/>
      </c>
      <c r="Q781" s="6" t="b">
        <f t="shared" si="211"/>
        <v>0</v>
      </c>
      <c r="R781" s="6" t="b" cm="1">
        <f t="array" ref="R781">CheckIzonMoji(A781)</f>
        <v>0</v>
      </c>
      <c r="S781" s="6" t="b">
        <f t="shared" si="212"/>
        <v>0</v>
      </c>
      <c r="T781" s="6" t="b">
        <f t="shared" si="213"/>
        <v>0</v>
      </c>
      <c r="U781" s="6" t="b">
        <f t="shared" si="214"/>
        <v>0</v>
      </c>
      <c r="V781" s="6" t="b">
        <f t="shared" si="215"/>
        <v>0</v>
      </c>
      <c r="W781" s="6" t="b">
        <f t="shared" si="216"/>
        <v>0</v>
      </c>
      <c r="X781" s="6" t="b">
        <f t="shared" si="217"/>
        <v>0</v>
      </c>
      <c r="Y781" s="6" t="b">
        <f t="shared" si="218"/>
        <v>0</v>
      </c>
      <c r="Z781" s="6" t="b">
        <f t="shared" si="219"/>
        <v>0</v>
      </c>
      <c r="AA781" s="6" t="b">
        <f t="shared" si="220"/>
        <v>0</v>
      </c>
      <c r="AB781" s="6" t="b">
        <f t="shared" si="221"/>
        <v>0</v>
      </c>
      <c r="AC781" s="6" t="b">
        <f t="shared" si="222"/>
        <v>0</v>
      </c>
      <c r="AD781" s="6" t="b">
        <f t="shared" si="223"/>
        <v>0</v>
      </c>
      <c r="AE781" s="6" t="b">
        <f>IF(Q781,IF(AND(LEN(O781)=7,COUNTIF(集荷不可!$A:$A,O781)=0),FALSE,TRUE),FALSE)</f>
        <v>0</v>
      </c>
      <c r="AF781" s="6" t="b">
        <f t="shared" si="224"/>
        <v>0</v>
      </c>
      <c r="AG781" s="6" t="b">
        <f t="shared" si="225"/>
        <v>0</v>
      </c>
    </row>
    <row r="782" spans="1:33" x14ac:dyDescent="0.45">
      <c r="A782" s="8"/>
      <c r="B782" s="8"/>
      <c r="C782" s="9"/>
      <c r="D782" s="9"/>
      <c r="E782" s="18"/>
      <c r="F782" s="8"/>
      <c r="G782" s="10"/>
      <c r="H782" s="10"/>
      <c r="I782" s="10"/>
      <c r="J782" s="11"/>
      <c r="K782" s="13"/>
      <c r="L782" s="14"/>
      <c r="M782" s="14"/>
      <c r="N782" s="10"/>
      <c r="O782" s="6" t="str">
        <f t="shared" si="226"/>
        <v/>
      </c>
      <c r="P782" s="6" t="str">
        <f t="shared" si="227"/>
        <v/>
      </c>
      <c r="Q782" s="6" t="b">
        <f t="shared" si="211"/>
        <v>0</v>
      </c>
      <c r="R782" s="6" t="b" cm="1">
        <f t="array" ref="R782">CheckIzonMoji(A782)</f>
        <v>0</v>
      </c>
      <c r="S782" s="6" t="b">
        <f t="shared" si="212"/>
        <v>0</v>
      </c>
      <c r="T782" s="6" t="b">
        <f t="shared" si="213"/>
        <v>0</v>
      </c>
      <c r="U782" s="6" t="b">
        <f t="shared" si="214"/>
        <v>0</v>
      </c>
      <c r="V782" s="6" t="b">
        <f t="shared" si="215"/>
        <v>0</v>
      </c>
      <c r="W782" s="6" t="b">
        <f t="shared" si="216"/>
        <v>0</v>
      </c>
      <c r="X782" s="6" t="b">
        <f t="shared" si="217"/>
        <v>0</v>
      </c>
      <c r="Y782" s="6" t="b">
        <f t="shared" si="218"/>
        <v>0</v>
      </c>
      <c r="Z782" s="6" t="b">
        <f t="shared" si="219"/>
        <v>0</v>
      </c>
      <c r="AA782" s="6" t="b">
        <f t="shared" si="220"/>
        <v>0</v>
      </c>
      <c r="AB782" s="6" t="b">
        <f t="shared" si="221"/>
        <v>0</v>
      </c>
      <c r="AC782" s="6" t="b">
        <f t="shared" si="222"/>
        <v>0</v>
      </c>
      <c r="AD782" s="6" t="b">
        <f t="shared" si="223"/>
        <v>0</v>
      </c>
      <c r="AE782" s="6" t="b">
        <f>IF(Q782,IF(AND(LEN(O782)=7,COUNTIF(集荷不可!$A:$A,O782)=0),FALSE,TRUE),FALSE)</f>
        <v>0</v>
      </c>
      <c r="AF782" s="6" t="b">
        <f t="shared" si="224"/>
        <v>0</v>
      </c>
      <c r="AG782" s="6" t="b">
        <f t="shared" si="225"/>
        <v>0</v>
      </c>
    </row>
    <row r="783" spans="1:33" x14ac:dyDescent="0.45">
      <c r="A783" s="8"/>
      <c r="B783" s="8"/>
      <c r="C783" s="9"/>
      <c r="D783" s="9"/>
      <c r="E783" s="18"/>
      <c r="F783" s="8"/>
      <c r="G783" s="10"/>
      <c r="H783" s="10"/>
      <c r="I783" s="10"/>
      <c r="J783" s="11"/>
      <c r="K783" s="13"/>
      <c r="L783" s="14"/>
      <c r="M783" s="14"/>
      <c r="N783" s="10"/>
      <c r="O783" s="6" t="str">
        <f t="shared" si="226"/>
        <v/>
      </c>
      <c r="P783" s="6" t="str">
        <f t="shared" si="227"/>
        <v/>
      </c>
      <c r="Q783" s="6" t="b">
        <f t="shared" si="211"/>
        <v>0</v>
      </c>
      <c r="R783" s="6" t="b" cm="1">
        <f t="array" ref="R783">CheckIzonMoji(A783)</f>
        <v>0</v>
      </c>
      <c r="S783" s="6" t="b">
        <f t="shared" si="212"/>
        <v>0</v>
      </c>
      <c r="T783" s="6" t="b">
        <f t="shared" si="213"/>
        <v>0</v>
      </c>
      <c r="U783" s="6" t="b">
        <f t="shared" si="214"/>
        <v>0</v>
      </c>
      <c r="V783" s="6" t="b">
        <f t="shared" si="215"/>
        <v>0</v>
      </c>
      <c r="W783" s="6" t="b">
        <f t="shared" si="216"/>
        <v>0</v>
      </c>
      <c r="X783" s="6" t="b">
        <f t="shared" si="217"/>
        <v>0</v>
      </c>
      <c r="Y783" s="6" t="b">
        <f t="shared" si="218"/>
        <v>0</v>
      </c>
      <c r="Z783" s="6" t="b">
        <f t="shared" si="219"/>
        <v>0</v>
      </c>
      <c r="AA783" s="6" t="b">
        <f t="shared" si="220"/>
        <v>0</v>
      </c>
      <c r="AB783" s="6" t="b">
        <f t="shared" si="221"/>
        <v>0</v>
      </c>
      <c r="AC783" s="6" t="b">
        <f t="shared" si="222"/>
        <v>0</v>
      </c>
      <c r="AD783" s="6" t="b">
        <f t="shared" si="223"/>
        <v>0</v>
      </c>
      <c r="AE783" s="6" t="b">
        <f>IF(Q783,IF(AND(LEN(O783)=7,COUNTIF(集荷不可!$A:$A,O783)=0),FALSE,TRUE),FALSE)</f>
        <v>0</v>
      </c>
      <c r="AF783" s="6" t="b">
        <f t="shared" si="224"/>
        <v>0</v>
      </c>
      <c r="AG783" s="6" t="b">
        <f t="shared" si="225"/>
        <v>0</v>
      </c>
    </row>
    <row r="784" spans="1:33" x14ac:dyDescent="0.45">
      <c r="A784" s="8"/>
      <c r="B784" s="8"/>
      <c r="C784" s="9"/>
      <c r="D784" s="9"/>
      <c r="E784" s="18"/>
      <c r="F784" s="8"/>
      <c r="G784" s="10"/>
      <c r="H784" s="10"/>
      <c r="I784" s="10"/>
      <c r="J784" s="11"/>
      <c r="K784" s="13"/>
      <c r="L784" s="14"/>
      <c r="M784" s="14"/>
      <c r="N784" s="10"/>
      <c r="O784" s="6" t="str">
        <f t="shared" si="226"/>
        <v/>
      </c>
      <c r="P784" s="6" t="str">
        <f t="shared" si="227"/>
        <v/>
      </c>
      <c r="Q784" s="6" t="b">
        <f t="shared" si="211"/>
        <v>0</v>
      </c>
      <c r="R784" s="6" t="b" cm="1">
        <f t="array" ref="R784">CheckIzonMoji(A784)</f>
        <v>0</v>
      </c>
      <c r="S784" s="6" t="b">
        <f t="shared" si="212"/>
        <v>0</v>
      </c>
      <c r="T784" s="6" t="b">
        <f t="shared" si="213"/>
        <v>0</v>
      </c>
      <c r="U784" s="6" t="b">
        <f t="shared" si="214"/>
        <v>0</v>
      </c>
      <c r="V784" s="6" t="b">
        <f t="shared" si="215"/>
        <v>0</v>
      </c>
      <c r="W784" s="6" t="b">
        <f t="shared" si="216"/>
        <v>0</v>
      </c>
      <c r="X784" s="6" t="b">
        <f t="shared" si="217"/>
        <v>0</v>
      </c>
      <c r="Y784" s="6" t="b">
        <f t="shared" si="218"/>
        <v>0</v>
      </c>
      <c r="Z784" s="6" t="b">
        <f t="shared" si="219"/>
        <v>0</v>
      </c>
      <c r="AA784" s="6" t="b">
        <f t="shared" si="220"/>
        <v>0</v>
      </c>
      <c r="AB784" s="6" t="b">
        <f t="shared" si="221"/>
        <v>0</v>
      </c>
      <c r="AC784" s="6" t="b">
        <f t="shared" si="222"/>
        <v>0</v>
      </c>
      <c r="AD784" s="6" t="b">
        <f t="shared" si="223"/>
        <v>0</v>
      </c>
      <c r="AE784" s="6" t="b">
        <f>IF(Q784,IF(AND(LEN(O784)=7,COUNTIF(集荷不可!$A:$A,O784)=0),FALSE,TRUE),FALSE)</f>
        <v>0</v>
      </c>
      <c r="AF784" s="6" t="b">
        <f t="shared" si="224"/>
        <v>0</v>
      </c>
      <c r="AG784" s="6" t="b">
        <f t="shared" si="225"/>
        <v>0</v>
      </c>
    </row>
    <row r="785" spans="1:33" x14ac:dyDescent="0.45">
      <c r="A785" s="8"/>
      <c r="B785" s="8"/>
      <c r="C785" s="9"/>
      <c r="D785" s="9"/>
      <c r="E785" s="18"/>
      <c r="F785" s="8"/>
      <c r="G785" s="10"/>
      <c r="H785" s="10"/>
      <c r="I785" s="10"/>
      <c r="J785" s="11"/>
      <c r="K785" s="13"/>
      <c r="L785" s="14"/>
      <c r="M785" s="14"/>
      <c r="N785" s="10"/>
      <c r="O785" s="6" t="str">
        <f t="shared" si="226"/>
        <v/>
      </c>
      <c r="P785" s="6" t="str">
        <f t="shared" si="227"/>
        <v/>
      </c>
      <c r="Q785" s="6" t="b">
        <f t="shared" si="211"/>
        <v>0</v>
      </c>
      <c r="R785" s="6" t="b" cm="1">
        <f t="array" ref="R785">CheckIzonMoji(A785)</f>
        <v>0</v>
      </c>
      <c r="S785" s="6" t="b">
        <f t="shared" si="212"/>
        <v>0</v>
      </c>
      <c r="T785" s="6" t="b">
        <f t="shared" si="213"/>
        <v>0</v>
      </c>
      <c r="U785" s="6" t="b">
        <f t="shared" si="214"/>
        <v>0</v>
      </c>
      <c r="V785" s="6" t="b">
        <f t="shared" si="215"/>
        <v>0</v>
      </c>
      <c r="W785" s="6" t="b">
        <f t="shared" si="216"/>
        <v>0</v>
      </c>
      <c r="X785" s="6" t="b">
        <f t="shared" si="217"/>
        <v>0</v>
      </c>
      <c r="Y785" s="6" t="b">
        <f t="shared" si="218"/>
        <v>0</v>
      </c>
      <c r="Z785" s="6" t="b">
        <f t="shared" si="219"/>
        <v>0</v>
      </c>
      <c r="AA785" s="6" t="b">
        <f t="shared" si="220"/>
        <v>0</v>
      </c>
      <c r="AB785" s="6" t="b">
        <f t="shared" si="221"/>
        <v>0</v>
      </c>
      <c r="AC785" s="6" t="b">
        <f t="shared" si="222"/>
        <v>0</v>
      </c>
      <c r="AD785" s="6" t="b">
        <f t="shared" si="223"/>
        <v>0</v>
      </c>
      <c r="AE785" s="6" t="b">
        <f>IF(Q785,IF(AND(LEN(O785)=7,COUNTIF(集荷不可!$A:$A,O785)=0),FALSE,TRUE),FALSE)</f>
        <v>0</v>
      </c>
      <c r="AF785" s="6" t="b">
        <f t="shared" si="224"/>
        <v>0</v>
      </c>
      <c r="AG785" s="6" t="b">
        <f t="shared" si="225"/>
        <v>0</v>
      </c>
    </row>
    <row r="786" spans="1:33" x14ac:dyDescent="0.45">
      <c r="A786" s="8"/>
      <c r="B786" s="8"/>
      <c r="C786" s="9"/>
      <c r="D786" s="9"/>
      <c r="E786" s="18"/>
      <c r="F786" s="8"/>
      <c r="G786" s="10"/>
      <c r="H786" s="10"/>
      <c r="I786" s="10"/>
      <c r="J786" s="11"/>
      <c r="K786" s="13"/>
      <c r="L786" s="14"/>
      <c r="M786" s="14"/>
      <c r="N786" s="10"/>
      <c r="O786" s="6" t="str">
        <f t="shared" si="226"/>
        <v/>
      </c>
      <c r="P786" s="6" t="str">
        <f t="shared" si="227"/>
        <v/>
      </c>
      <c r="Q786" s="6" t="b">
        <f t="shared" si="211"/>
        <v>0</v>
      </c>
      <c r="R786" s="6" t="b" cm="1">
        <f t="array" ref="R786">CheckIzonMoji(A786)</f>
        <v>0</v>
      </c>
      <c r="S786" s="6" t="b">
        <f t="shared" si="212"/>
        <v>0</v>
      </c>
      <c r="T786" s="6" t="b">
        <f t="shared" si="213"/>
        <v>0</v>
      </c>
      <c r="U786" s="6" t="b">
        <f t="shared" si="214"/>
        <v>0</v>
      </c>
      <c r="V786" s="6" t="b">
        <f t="shared" si="215"/>
        <v>0</v>
      </c>
      <c r="W786" s="6" t="b">
        <f t="shared" si="216"/>
        <v>0</v>
      </c>
      <c r="X786" s="6" t="b">
        <f t="shared" si="217"/>
        <v>0</v>
      </c>
      <c r="Y786" s="6" t="b">
        <f t="shared" si="218"/>
        <v>0</v>
      </c>
      <c r="Z786" s="6" t="b">
        <f t="shared" si="219"/>
        <v>0</v>
      </c>
      <c r="AA786" s="6" t="b">
        <f t="shared" si="220"/>
        <v>0</v>
      </c>
      <c r="AB786" s="6" t="b">
        <f t="shared" si="221"/>
        <v>0</v>
      </c>
      <c r="AC786" s="6" t="b">
        <f t="shared" si="222"/>
        <v>0</v>
      </c>
      <c r="AD786" s="6" t="b">
        <f t="shared" si="223"/>
        <v>0</v>
      </c>
      <c r="AE786" s="6" t="b">
        <f>IF(Q786,IF(AND(LEN(O786)=7,COUNTIF(集荷不可!$A:$A,O786)=0),FALSE,TRUE),FALSE)</f>
        <v>0</v>
      </c>
      <c r="AF786" s="6" t="b">
        <f t="shared" si="224"/>
        <v>0</v>
      </c>
      <c r="AG786" s="6" t="b">
        <f t="shared" si="225"/>
        <v>0</v>
      </c>
    </row>
    <row r="787" spans="1:33" x14ac:dyDescent="0.45">
      <c r="A787" s="8"/>
      <c r="B787" s="8"/>
      <c r="C787" s="9"/>
      <c r="D787" s="9"/>
      <c r="E787" s="18"/>
      <c r="F787" s="8"/>
      <c r="G787" s="10"/>
      <c r="H787" s="10"/>
      <c r="I787" s="10"/>
      <c r="J787" s="11"/>
      <c r="K787" s="13"/>
      <c r="L787" s="14"/>
      <c r="M787" s="14"/>
      <c r="N787" s="10"/>
      <c r="O787" s="6" t="str">
        <f t="shared" si="226"/>
        <v/>
      </c>
      <c r="P787" s="6" t="str">
        <f t="shared" si="227"/>
        <v/>
      </c>
      <c r="Q787" s="6" t="b">
        <f t="shared" si="211"/>
        <v>0</v>
      </c>
      <c r="R787" s="6" t="b" cm="1">
        <f t="array" ref="R787">CheckIzonMoji(A787)</f>
        <v>0</v>
      </c>
      <c r="S787" s="6" t="b">
        <f t="shared" si="212"/>
        <v>0</v>
      </c>
      <c r="T787" s="6" t="b">
        <f t="shared" si="213"/>
        <v>0</v>
      </c>
      <c r="U787" s="6" t="b">
        <f t="shared" si="214"/>
        <v>0</v>
      </c>
      <c r="V787" s="6" t="b">
        <f t="shared" si="215"/>
        <v>0</v>
      </c>
      <c r="W787" s="6" t="b">
        <f t="shared" si="216"/>
        <v>0</v>
      </c>
      <c r="X787" s="6" t="b">
        <f t="shared" si="217"/>
        <v>0</v>
      </c>
      <c r="Y787" s="6" t="b">
        <f t="shared" si="218"/>
        <v>0</v>
      </c>
      <c r="Z787" s="6" t="b">
        <f t="shared" si="219"/>
        <v>0</v>
      </c>
      <c r="AA787" s="6" t="b">
        <f t="shared" si="220"/>
        <v>0</v>
      </c>
      <c r="AB787" s="6" t="b">
        <f t="shared" si="221"/>
        <v>0</v>
      </c>
      <c r="AC787" s="6" t="b">
        <f t="shared" si="222"/>
        <v>0</v>
      </c>
      <c r="AD787" s="6" t="b">
        <f t="shared" si="223"/>
        <v>0</v>
      </c>
      <c r="AE787" s="6" t="b">
        <f>IF(Q787,IF(AND(LEN(O787)=7,COUNTIF(集荷不可!$A:$A,O787)=0),FALSE,TRUE),FALSE)</f>
        <v>0</v>
      </c>
      <c r="AF787" s="6" t="b">
        <f t="shared" si="224"/>
        <v>0</v>
      </c>
      <c r="AG787" s="6" t="b">
        <f t="shared" si="225"/>
        <v>0</v>
      </c>
    </row>
    <row r="788" spans="1:33" x14ac:dyDescent="0.45">
      <c r="A788" s="8"/>
      <c r="B788" s="8"/>
      <c r="C788" s="9"/>
      <c r="D788" s="9"/>
      <c r="E788" s="18"/>
      <c r="F788" s="8"/>
      <c r="G788" s="10"/>
      <c r="H788" s="10"/>
      <c r="I788" s="10"/>
      <c r="J788" s="11"/>
      <c r="K788" s="13"/>
      <c r="L788" s="14"/>
      <c r="M788" s="14"/>
      <c r="N788" s="10"/>
      <c r="O788" s="6" t="str">
        <f t="shared" si="226"/>
        <v/>
      </c>
      <c r="P788" s="6" t="str">
        <f t="shared" si="227"/>
        <v/>
      </c>
      <c r="Q788" s="6" t="b">
        <f t="shared" si="211"/>
        <v>0</v>
      </c>
      <c r="R788" s="6" t="b" cm="1">
        <f t="array" ref="R788">CheckIzonMoji(A788)</f>
        <v>0</v>
      </c>
      <c r="S788" s="6" t="b">
        <f t="shared" si="212"/>
        <v>0</v>
      </c>
      <c r="T788" s="6" t="b">
        <f t="shared" si="213"/>
        <v>0</v>
      </c>
      <c r="U788" s="6" t="b">
        <f t="shared" si="214"/>
        <v>0</v>
      </c>
      <c r="V788" s="6" t="b">
        <f t="shared" si="215"/>
        <v>0</v>
      </c>
      <c r="W788" s="6" t="b">
        <f t="shared" si="216"/>
        <v>0</v>
      </c>
      <c r="X788" s="6" t="b">
        <f t="shared" si="217"/>
        <v>0</v>
      </c>
      <c r="Y788" s="6" t="b">
        <f t="shared" si="218"/>
        <v>0</v>
      </c>
      <c r="Z788" s="6" t="b">
        <f t="shared" si="219"/>
        <v>0</v>
      </c>
      <c r="AA788" s="6" t="b">
        <f t="shared" si="220"/>
        <v>0</v>
      </c>
      <c r="AB788" s="6" t="b">
        <f t="shared" si="221"/>
        <v>0</v>
      </c>
      <c r="AC788" s="6" t="b">
        <f t="shared" si="222"/>
        <v>0</v>
      </c>
      <c r="AD788" s="6" t="b">
        <f t="shared" si="223"/>
        <v>0</v>
      </c>
      <c r="AE788" s="6" t="b">
        <f>IF(Q788,IF(AND(LEN(O788)=7,COUNTIF(集荷不可!$A:$A,O788)=0),FALSE,TRUE),FALSE)</f>
        <v>0</v>
      </c>
      <c r="AF788" s="6" t="b">
        <f t="shared" si="224"/>
        <v>0</v>
      </c>
      <c r="AG788" s="6" t="b">
        <f t="shared" si="225"/>
        <v>0</v>
      </c>
    </row>
    <row r="789" spans="1:33" x14ac:dyDescent="0.45">
      <c r="A789" s="8"/>
      <c r="B789" s="8"/>
      <c r="C789" s="9"/>
      <c r="D789" s="9"/>
      <c r="E789" s="18"/>
      <c r="F789" s="8"/>
      <c r="G789" s="10"/>
      <c r="H789" s="10"/>
      <c r="I789" s="10"/>
      <c r="J789" s="11"/>
      <c r="K789" s="13"/>
      <c r="L789" s="14"/>
      <c r="M789" s="14"/>
      <c r="N789" s="10"/>
      <c r="O789" s="6" t="str">
        <f t="shared" si="226"/>
        <v/>
      </c>
      <c r="P789" s="6" t="str">
        <f t="shared" si="227"/>
        <v/>
      </c>
      <c r="Q789" s="6" t="b">
        <f t="shared" si="211"/>
        <v>0</v>
      </c>
      <c r="R789" s="6" t="b" cm="1">
        <f t="array" ref="R789">CheckIzonMoji(A789)</f>
        <v>0</v>
      </c>
      <c r="S789" s="6" t="b">
        <f t="shared" si="212"/>
        <v>0</v>
      </c>
      <c r="T789" s="6" t="b">
        <f t="shared" si="213"/>
        <v>0</v>
      </c>
      <c r="U789" s="6" t="b">
        <f t="shared" si="214"/>
        <v>0</v>
      </c>
      <c r="V789" s="6" t="b">
        <f t="shared" si="215"/>
        <v>0</v>
      </c>
      <c r="W789" s="6" t="b">
        <f t="shared" si="216"/>
        <v>0</v>
      </c>
      <c r="X789" s="6" t="b">
        <f t="shared" si="217"/>
        <v>0</v>
      </c>
      <c r="Y789" s="6" t="b">
        <f t="shared" si="218"/>
        <v>0</v>
      </c>
      <c r="Z789" s="6" t="b">
        <f t="shared" si="219"/>
        <v>0</v>
      </c>
      <c r="AA789" s="6" t="b">
        <f t="shared" si="220"/>
        <v>0</v>
      </c>
      <c r="AB789" s="6" t="b">
        <f t="shared" si="221"/>
        <v>0</v>
      </c>
      <c r="AC789" s="6" t="b">
        <f t="shared" si="222"/>
        <v>0</v>
      </c>
      <c r="AD789" s="6" t="b">
        <f t="shared" si="223"/>
        <v>0</v>
      </c>
      <c r="AE789" s="6" t="b">
        <f>IF(Q789,IF(AND(LEN(O789)=7,COUNTIF(集荷不可!$A:$A,O789)=0),FALSE,TRUE),FALSE)</f>
        <v>0</v>
      </c>
      <c r="AF789" s="6" t="b">
        <f t="shared" si="224"/>
        <v>0</v>
      </c>
      <c r="AG789" s="6" t="b">
        <f t="shared" si="225"/>
        <v>0</v>
      </c>
    </row>
    <row r="790" spans="1:33" x14ac:dyDescent="0.45">
      <c r="A790" s="8"/>
      <c r="B790" s="8"/>
      <c r="C790" s="9"/>
      <c r="D790" s="9"/>
      <c r="E790" s="18"/>
      <c r="F790" s="8"/>
      <c r="G790" s="10"/>
      <c r="H790" s="10"/>
      <c r="I790" s="10"/>
      <c r="J790" s="11"/>
      <c r="K790" s="13"/>
      <c r="L790" s="14"/>
      <c r="M790" s="14"/>
      <c r="N790" s="10"/>
      <c r="O790" s="6" t="str">
        <f t="shared" si="226"/>
        <v/>
      </c>
      <c r="P790" s="6" t="str">
        <f t="shared" si="227"/>
        <v/>
      </c>
      <c r="Q790" s="6" t="b">
        <f t="shared" si="211"/>
        <v>0</v>
      </c>
      <c r="R790" s="6" t="b" cm="1">
        <f t="array" ref="R790">CheckIzonMoji(A790)</f>
        <v>0</v>
      </c>
      <c r="S790" s="6" t="b">
        <f t="shared" si="212"/>
        <v>0</v>
      </c>
      <c r="T790" s="6" t="b">
        <f t="shared" si="213"/>
        <v>0</v>
      </c>
      <c r="U790" s="6" t="b">
        <f t="shared" si="214"/>
        <v>0</v>
      </c>
      <c r="V790" s="6" t="b">
        <f t="shared" si="215"/>
        <v>0</v>
      </c>
      <c r="W790" s="6" t="b">
        <f t="shared" si="216"/>
        <v>0</v>
      </c>
      <c r="X790" s="6" t="b">
        <f t="shared" si="217"/>
        <v>0</v>
      </c>
      <c r="Y790" s="6" t="b">
        <f t="shared" si="218"/>
        <v>0</v>
      </c>
      <c r="Z790" s="6" t="b">
        <f t="shared" si="219"/>
        <v>0</v>
      </c>
      <c r="AA790" s="6" t="b">
        <f t="shared" si="220"/>
        <v>0</v>
      </c>
      <c r="AB790" s="6" t="b">
        <f t="shared" si="221"/>
        <v>0</v>
      </c>
      <c r="AC790" s="6" t="b">
        <f t="shared" si="222"/>
        <v>0</v>
      </c>
      <c r="AD790" s="6" t="b">
        <f t="shared" si="223"/>
        <v>0</v>
      </c>
      <c r="AE790" s="6" t="b">
        <f>IF(Q790,IF(AND(LEN(O790)=7,COUNTIF(集荷不可!$A:$A,O790)=0),FALSE,TRUE),FALSE)</f>
        <v>0</v>
      </c>
      <c r="AF790" s="6" t="b">
        <f t="shared" si="224"/>
        <v>0</v>
      </c>
      <c r="AG790" s="6" t="b">
        <f t="shared" si="225"/>
        <v>0</v>
      </c>
    </row>
    <row r="791" spans="1:33" x14ac:dyDescent="0.45">
      <c r="A791" s="8"/>
      <c r="B791" s="8"/>
      <c r="C791" s="9"/>
      <c r="D791" s="9"/>
      <c r="E791" s="18"/>
      <c r="F791" s="8"/>
      <c r="G791" s="10"/>
      <c r="H791" s="10"/>
      <c r="I791" s="10"/>
      <c r="J791" s="11"/>
      <c r="K791" s="13"/>
      <c r="L791" s="14"/>
      <c r="M791" s="14"/>
      <c r="N791" s="10"/>
      <c r="O791" s="6" t="str">
        <f t="shared" si="226"/>
        <v/>
      </c>
      <c r="P791" s="6" t="str">
        <f t="shared" si="227"/>
        <v/>
      </c>
      <c r="Q791" s="6" t="b">
        <f t="shared" si="211"/>
        <v>0</v>
      </c>
      <c r="R791" s="6" t="b" cm="1">
        <f t="array" ref="R791">CheckIzonMoji(A791)</f>
        <v>0</v>
      </c>
      <c r="S791" s="6" t="b">
        <f t="shared" si="212"/>
        <v>0</v>
      </c>
      <c r="T791" s="6" t="b">
        <f t="shared" si="213"/>
        <v>0</v>
      </c>
      <c r="U791" s="6" t="b">
        <f t="shared" si="214"/>
        <v>0</v>
      </c>
      <c r="V791" s="6" t="b">
        <f t="shared" si="215"/>
        <v>0</v>
      </c>
      <c r="W791" s="6" t="b">
        <f t="shared" si="216"/>
        <v>0</v>
      </c>
      <c r="X791" s="6" t="b">
        <f t="shared" si="217"/>
        <v>0</v>
      </c>
      <c r="Y791" s="6" t="b">
        <f t="shared" si="218"/>
        <v>0</v>
      </c>
      <c r="Z791" s="6" t="b">
        <f t="shared" si="219"/>
        <v>0</v>
      </c>
      <c r="AA791" s="6" t="b">
        <f t="shared" si="220"/>
        <v>0</v>
      </c>
      <c r="AB791" s="6" t="b">
        <f t="shared" si="221"/>
        <v>0</v>
      </c>
      <c r="AC791" s="6" t="b">
        <f t="shared" si="222"/>
        <v>0</v>
      </c>
      <c r="AD791" s="6" t="b">
        <f t="shared" si="223"/>
        <v>0</v>
      </c>
      <c r="AE791" s="6" t="b">
        <f>IF(Q791,IF(AND(LEN(O791)=7,COUNTIF(集荷不可!$A:$A,O791)=0),FALSE,TRUE),FALSE)</f>
        <v>0</v>
      </c>
      <c r="AF791" s="6" t="b">
        <f t="shared" si="224"/>
        <v>0</v>
      </c>
      <c r="AG791" s="6" t="b">
        <f t="shared" si="225"/>
        <v>0</v>
      </c>
    </row>
    <row r="792" spans="1:33" x14ac:dyDescent="0.45">
      <c r="A792" s="8"/>
      <c r="B792" s="8"/>
      <c r="C792" s="9"/>
      <c r="D792" s="9"/>
      <c r="E792" s="18"/>
      <c r="F792" s="8"/>
      <c r="G792" s="10"/>
      <c r="H792" s="10"/>
      <c r="I792" s="10"/>
      <c r="J792" s="11"/>
      <c r="K792" s="13"/>
      <c r="L792" s="14"/>
      <c r="M792" s="14"/>
      <c r="N792" s="10"/>
      <c r="O792" s="6" t="str">
        <f t="shared" si="226"/>
        <v/>
      </c>
      <c r="P792" s="6" t="str">
        <f t="shared" si="227"/>
        <v/>
      </c>
      <c r="Q792" s="6" t="b">
        <f t="shared" si="211"/>
        <v>0</v>
      </c>
      <c r="R792" s="6" t="b" cm="1">
        <f t="array" ref="R792">CheckIzonMoji(A792)</f>
        <v>0</v>
      </c>
      <c r="S792" s="6" t="b">
        <f t="shared" si="212"/>
        <v>0</v>
      </c>
      <c r="T792" s="6" t="b">
        <f t="shared" si="213"/>
        <v>0</v>
      </c>
      <c r="U792" s="6" t="b">
        <f t="shared" si="214"/>
        <v>0</v>
      </c>
      <c r="V792" s="6" t="b">
        <f t="shared" si="215"/>
        <v>0</v>
      </c>
      <c r="W792" s="6" t="b">
        <f t="shared" si="216"/>
        <v>0</v>
      </c>
      <c r="X792" s="6" t="b">
        <f t="shared" si="217"/>
        <v>0</v>
      </c>
      <c r="Y792" s="6" t="b">
        <f t="shared" si="218"/>
        <v>0</v>
      </c>
      <c r="Z792" s="6" t="b">
        <f t="shared" si="219"/>
        <v>0</v>
      </c>
      <c r="AA792" s="6" t="b">
        <f t="shared" si="220"/>
        <v>0</v>
      </c>
      <c r="AB792" s="6" t="b">
        <f t="shared" si="221"/>
        <v>0</v>
      </c>
      <c r="AC792" s="6" t="b">
        <f t="shared" si="222"/>
        <v>0</v>
      </c>
      <c r="AD792" s="6" t="b">
        <f t="shared" si="223"/>
        <v>0</v>
      </c>
      <c r="AE792" s="6" t="b">
        <f>IF(Q792,IF(AND(LEN(O792)=7,COUNTIF(集荷不可!$A:$A,O792)=0),FALSE,TRUE),FALSE)</f>
        <v>0</v>
      </c>
      <c r="AF792" s="6" t="b">
        <f t="shared" si="224"/>
        <v>0</v>
      </c>
      <c r="AG792" s="6" t="b">
        <f t="shared" si="225"/>
        <v>0</v>
      </c>
    </row>
    <row r="793" spans="1:33" x14ac:dyDescent="0.45">
      <c r="A793" s="8"/>
      <c r="B793" s="8"/>
      <c r="C793" s="9"/>
      <c r="D793" s="9"/>
      <c r="E793" s="18"/>
      <c r="F793" s="8"/>
      <c r="G793" s="10"/>
      <c r="H793" s="10"/>
      <c r="I793" s="10"/>
      <c r="J793" s="11"/>
      <c r="K793" s="13"/>
      <c r="L793" s="14"/>
      <c r="M793" s="14"/>
      <c r="N793" s="10"/>
      <c r="O793" s="6" t="str">
        <f t="shared" si="226"/>
        <v/>
      </c>
      <c r="P793" s="6" t="str">
        <f t="shared" si="227"/>
        <v/>
      </c>
      <c r="Q793" s="6" t="b">
        <f t="shared" si="211"/>
        <v>0</v>
      </c>
      <c r="R793" s="6" t="b" cm="1">
        <f t="array" ref="R793">CheckIzonMoji(A793)</f>
        <v>0</v>
      </c>
      <c r="S793" s="6" t="b">
        <f t="shared" si="212"/>
        <v>0</v>
      </c>
      <c r="T793" s="6" t="b">
        <f t="shared" si="213"/>
        <v>0</v>
      </c>
      <c r="U793" s="6" t="b">
        <f t="shared" si="214"/>
        <v>0</v>
      </c>
      <c r="V793" s="6" t="b">
        <f t="shared" si="215"/>
        <v>0</v>
      </c>
      <c r="W793" s="6" t="b">
        <f t="shared" si="216"/>
        <v>0</v>
      </c>
      <c r="X793" s="6" t="b">
        <f t="shared" si="217"/>
        <v>0</v>
      </c>
      <c r="Y793" s="6" t="b">
        <f t="shared" si="218"/>
        <v>0</v>
      </c>
      <c r="Z793" s="6" t="b">
        <f t="shared" si="219"/>
        <v>0</v>
      </c>
      <c r="AA793" s="6" t="b">
        <f t="shared" si="220"/>
        <v>0</v>
      </c>
      <c r="AB793" s="6" t="b">
        <f t="shared" si="221"/>
        <v>0</v>
      </c>
      <c r="AC793" s="6" t="b">
        <f t="shared" si="222"/>
        <v>0</v>
      </c>
      <c r="AD793" s="6" t="b">
        <f t="shared" si="223"/>
        <v>0</v>
      </c>
      <c r="AE793" s="6" t="b">
        <f>IF(Q793,IF(AND(LEN(O793)=7,COUNTIF(集荷不可!$A:$A,O793)=0),FALSE,TRUE),FALSE)</f>
        <v>0</v>
      </c>
      <c r="AF793" s="6" t="b">
        <f t="shared" si="224"/>
        <v>0</v>
      </c>
      <c r="AG793" s="6" t="b">
        <f t="shared" si="225"/>
        <v>0</v>
      </c>
    </row>
    <row r="794" spans="1:33" x14ac:dyDescent="0.45">
      <c r="A794" s="8"/>
      <c r="B794" s="8"/>
      <c r="C794" s="9"/>
      <c r="D794" s="9"/>
      <c r="E794" s="18"/>
      <c r="F794" s="8"/>
      <c r="G794" s="10"/>
      <c r="H794" s="10"/>
      <c r="I794" s="10"/>
      <c r="J794" s="11"/>
      <c r="K794" s="13"/>
      <c r="L794" s="14"/>
      <c r="M794" s="14"/>
      <c r="N794" s="10"/>
      <c r="O794" s="6" t="str">
        <f t="shared" si="226"/>
        <v/>
      </c>
      <c r="P794" s="6" t="str">
        <f t="shared" si="227"/>
        <v/>
      </c>
      <c r="Q794" s="6" t="b">
        <f t="shared" si="211"/>
        <v>0</v>
      </c>
      <c r="R794" s="6" t="b" cm="1">
        <f t="array" ref="R794">CheckIzonMoji(A794)</f>
        <v>0</v>
      </c>
      <c r="S794" s="6" t="b">
        <f t="shared" si="212"/>
        <v>0</v>
      </c>
      <c r="T794" s="6" t="b">
        <f t="shared" si="213"/>
        <v>0</v>
      </c>
      <c r="U794" s="6" t="b">
        <f t="shared" si="214"/>
        <v>0</v>
      </c>
      <c r="V794" s="6" t="b">
        <f t="shared" si="215"/>
        <v>0</v>
      </c>
      <c r="W794" s="6" t="b">
        <f t="shared" si="216"/>
        <v>0</v>
      </c>
      <c r="X794" s="6" t="b">
        <f t="shared" si="217"/>
        <v>0</v>
      </c>
      <c r="Y794" s="6" t="b">
        <f t="shared" si="218"/>
        <v>0</v>
      </c>
      <c r="Z794" s="6" t="b">
        <f t="shared" si="219"/>
        <v>0</v>
      </c>
      <c r="AA794" s="6" t="b">
        <f t="shared" si="220"/>
        <v>0</v>
      </c>
      <c r="AB794" s="6" t="b">
        <f t="shared" si="221"/>
        <v>0</v>
      </c>
      <c r="AC794" s="6" t="b">
        <f t="shared" si="222"/>
        <v>0</v>
      </c>
      <c r="AD794" s="6" t="b">
        <f t="shared" si="223"/>
        <v>0</v>
      </c>
      <c r="AE794" s="6" t="b">
        <f>IF(Q794,IF(AND(LEN(O794)=7,COUNTIF(集荷不可!$A:$A,O794)=0),FALSE,TRUE),FALSE)</f>
        <v>0</v>
      </c>
      <c r="AF794" s="6" t="b">
        <f t="shared" si="224"/>
        <v>0</v>
      </c>
      <c r="AG794" s="6" t="b">
        <f t="shared" si="225"/>
        <v>0</v>
      </c>
    </row>
    <row r="795" spans="1:33" x14ac:dyDescent="0.45">
      <c r="A795" s="8"/>
      <c r="B795" s="8"/>
      <c r="C795" s="9"/>
      <c r="D795" s="9"/>
      <c r="E795" s="18"/>
      <c r="F795" s="8"/>
      <c r="G795" s="10"/>
      <c r="H795" s="10"/>
      <c r="I795" s="10"/>
      <c r="J795" s="11"/>
      <c r="K795" s="13"/>
      <c r="L795" s="14"/>
      <c r="M795" s="14"/>
      <c r="N795" s="10"/>
      <c r="O795" s="6" t="str">
        <f t="shared" si="226"/>
        <v/>
      </c>
      <c r="P795" s="6" t="str">
        <f t="shared" si="227"/>
        <v/>
      </c>
      <c r="Q795" s="6" t="b">
        <f t="shared" si="211"/>
        <v>0</v>
      </c>
      <c r="R795" s="6" t="b" cm="1">
        <f t="array" ref="R795">CheckIzonMoji(A795)</f>
        <v>0</v>
      </c>
      <c r="S795" s="6" t="b">
        <f t="shared" si="212"/>
        <v>0</v>
      </c>
      <c r="T795" s="6" t="b">
        <f t="shared" si="213"/>
        <v>0</v>
      </c>
      <c r="U795" s="6" t="b">
        <f t="shared" si="214"/>
        <v>0</v>
      </c>
      <c r="V795" s="6" t="b">
        <f t="shared" si="215"/>
        <v>0</v>
      </c>
      <c r="W795" s="6" t="b">
        <f t="shared" si="216"/>
        <v>0</v>
      </c>
      <c r="X795" s="6" t="b">
        <f t="shared" si="217"/>
        <v>0</v>
      </c>
      <c r="Y795" s="6" t="b">
        <f t="shared" si="218"/>
        <v>0</v>
      </c>
      <c r="Z795" s="6" t="b">
        <f t="shared" si="219"/>
        <v>0</v>
      </c>
      <c r="AA795" s="6" t="b">
        <f t="shared" si="220"/>
        <v>0</v>
      </c>
      <c r="AB795" s="6" t="b">
        <f t="shared" si="221"/>
        <v>0</v>
      </c>
      <c r="AC795" s="6" t="b">
        <f t="shared" si="222"/>
        <v>0</v>
      </c>
      <c r="AD795" s="6" t="b">
        <f t="shared" si="223"/>
        <v>0</v>
      </c>
      <c r="AE795" s="6" t="b">
        <f>IF(Q795,IF(AND(LEN(O795)=7,COUNTIF(集荷不可!$A:$A,O795)=0),FALSE,TRUE),FALSE)</f>
        <v>0</v>
      </c>
      <c r="AF795" s="6" t="b">
        <f t="shared" si="224"/>
        <v>0</v>
      </c>
      <c r="AG795" s="6" t="b">
        <f t="shared" si="225"/>
        <v>0</v>
      </c>
    </row>
    <row r="796" spans="1:33" x14ac:dyDescent="0.45">
      <c r="A796" s="8"/>
      <c r="B796" s="8"/>
      <c r="C796" s="9"/>
      <c r="D796" s="9"/>
      <c r="E796" s="18"/>
      <c r="F796" s="8"/>
      <c r="G796" s="10"/>
      <c r="H796" s="10"/>
      <c r="I796" s="10"/>
      <c r="J796" s="11"/>
      <c r="K796" s="13"/>
      <c r="L796" s="14"/>
      <c r="M796" s="14"/>
      <c r="N796" s="10"/>
      <c r="O796" s="6" t="str">
        <f t="shared" si="226"/>
        <v/>
      </c>
      <c r="P796" s="6" t="str">
        <f t="shared" si="227"/>
        <v/>
      </c>
      <c r="Q796" s="6" t="b">
        <f t="shared" si="211"/>
        <v>0</v>
      </c>
      <c r="R796" s="6" t="b" cm="1">
        <f t="array" ref="R796">CheckIzonMoji(A796)</f>
        <v>0</v>
      </c>
      <c r="S796" s="6" t="b">
        <f t="shared" si="212"/>
        <v>0</v>
      </c>
      <c r="T796" s="6" t="b">
        <f t="shared" si="213"/>
        <v>0</v>
      </c>
      <c r="U796" s="6" t="b">
        <f t="shared" si="214"/>
        <v>0</v>
      </c>
      <c r="V796" s="6" t="b">
        <f t="shared" si="215"/>
        <v>0</v>
      </c>
      <c r="W796" s="6" t="b">
        <f t="shared" si="216"/>
        <v>0</v>
      </c>
      <c r="X796" s="6" t="b">
        <f t="shared" si="217"/>
        <v>0</v>
      </c>
      <c r="Y796" s="6" t="b">
        <f t="shared" si="218"/>
        <v>0</v>
      </c>
      <c r="Z796" s="6" t="b">
        <f t="shared" si="219"/>
        <v>0</v>
      </c>
      <c r="AA796" s="6" t="b">
        <f t="shared" si="220"/>
        <v>0</v>
      </c>
      <c r="AB796" s="6" t="b">
        <f t="shared" si="221"/>
        <v>0</v>
      </c>
      <c r="AC796" s="6" t="b">
        <f t="shared" si="222"/>
        <v>0</v>
      </c>
      <c r="AD796" s="6" t="b">
        <f t="shared" si="223"/>
        <v>0</v>
      </c>
      <c r="AE796" s="6" t="b">
        <f>IF(Q796,IF(AND(LEN(O796)=7,COUNTIF(集荷不可!$A:$A,O796)=0),FALSE,TRUE),FALSE)</f>
        <v>0</v>
      </c>
      <c r="AF796" s="6" t="b">
        <f t="shared" si="224"/>
        <v>0</v>
      </c>
      <c r="AG796" s="6" t="b">
        <f t="shared" si="225"/>
        <v>0</v>
      </c>
    </row>
    <row r="797" spans="1:33" x14ac:dyDescent="0.45">
      <c r="A797" s="8"/>
      <c r="B797" s="8"/>
      <c r="C797" s="9"/>
      <c r="D797" s="9"/>
      <c r="E797" s="18"/>
      <c r="F797" s="8"/>
      <c r="G797" s="10"/>
      <c r="H797" s="10"/>
      <c r="I797" s="10"/>
      <c r="J797" s="11"/>
      <c r="K797" s="13"/>
      <c r="L797" s="14"/>
      <c r="M797" s="14"/>
      <c r="N797" s="10"/>
      <c r="O797" s="6" t="str">
        <f t="shared" si="226"/>
        <v/>
      </c>
      <c r="P797" s="6" t="str">
        <f t="shared" si="227"/>
        <v/>
      </c>
      <c r="Q797" s="6" t="b">
        <f t="shared" si="211"/>
        <v>0</v>
      </c>
      <c r="R797" s="6" t="b" cm="1">
        <f t="array" ref="R797">CheckIzonMoji(A797)</f>
        <v>0</v>
      </c>
      <c r="S797" s="6" t="b">
        <f t="shared" si="212"/>
        <v>0</v>
      </c>
      <c r="T797" s="6" t="b">
        <f t="shared" si="213"/>
        <v>0</v>
      </c>
      <c r="U797" s="6" t="b">
        <f t="shared" si="214"/>
        <v>0</v>
      </c>
      <c r="V797" s="6" t="b">
        <f t="shared" si="215"/>
        <v>0</v>
      </c>
      <c r="W797" s="6" t="b">
        <f t="shared" si="216"/>
        <v>0</v>
      </c>
      <c r="X797" s="6" t="b">
        <f t="shared" si="217"/>
        <v>0</v>
      </c>
      <c r="Y797" s="6" t="b">
        <f t="shared" si="218"/>
        <v>0</v>
      </c>
      <c r="Z797" s="6" t="b">
        <f t="shared" si="219"/>
        <v>0</v>
      </c>
      <c r="AA797" s="6" t="b">
        <f t="shared" si="220"/>
        <v>0</v>
      </c>
      <c r="AB797" s="6" t="b">
        <f t="shared" si="221"/>
        <v>0</v>
      </c>
      <c r="AC797" s="6" t="b">
        <f t="shared" si="222"/>
        <v>0</v>
      </c>
      <c r="AD797" s="6" t="b">
        <f t="shared" si="223"/>
        <v>0</v>
      </c>
      <c r="AE797" s="6" t="b">
        <f>IF(Q797,IF(AND(LEN(O797)=7,COUNTIF(集荷不可!$A:$A,O797)=0),FALSE,TRUE),FALSE)</f>
        <v>0</v>
      </c>
      <c r="AF797" s="6" t="b">
        <f t="shared" si="224"/>
        <v>0</v>
      </c>
      <c r="AG797" s="6" t="b">
        <f t="shared" si="225"/>
        <v>0</v>
      </c>
    </row>
    <row r="798" spans="1:33" x14ac:dyDescent="0.45">
      <c r="A798" s="8"/>
      <c r="B798" s="8"/>
      <c r="C798" s="9"/>
      <c r="D798" s="9"/>
      <c r="E798" s="18"/>
      <c r="F798" s="8"/>
      <c r="G798" s="10"/>
      <c r="H798" s="10"/>
      <c r="I798" s="10"/>
      <c r="J798" s="11"/>
      <c r="K798" s="13"/>
      <c r="L798" s="14"/>
      <c r="M798" s="14"/>
      <c r="N798" s="10"/>
      <c r="O798" s="6" t="str">
        <f t="shared" si="226"/>
        <v/>
      </c>
      <c r="P798" s="6" t="str">
        <f t="shared" si="227"/>
        <v/>
      </c>
      <c r="Q798" s="6" t="b">
        <f t="shared" si="211"/>
        <v>0</v>
      </c>
      <c r="R798" s="6" t="b" cm="1">
        <f t="array" ref="R798">CheckIzonMoji(A798)</f>
        <v>0</v>
      </c>
      <c r="S798" s="6" t="b">
        <f t="shared" si="212"/>
        <v>0</v>
      </c>
      <c r="T798" s="6" t="b">
        <f t="shared" si="213"/>
        <v>0</v>
      </c>
      <c r="U798" s="6" t="b">
        <f t="shared" si="214"/>
        <v>0</v>
      </c>
      <c r="V798" s="6" t="b">
        <f t="shared" si="215"/>
        <v>0</v>
      </c>
      <c r="W798" s="6" t="b">
        <f t="shared" si="216"/>
        <v>0</v>
      </c>
      <c r="X798" s="6" t="b">
        <f t="shared" si="217"/>
        <v>0</v>
      </c>
      <c r="Y798" s="6" t="b">
        <f t="shared" si="218"/>
        <v>0</v>
      </c>
      <c r="Z798" s="6" t="b">
        <f t="shared" si="219"/>
        <v>0</v>
      </c>
      <c r="AA798" s="6" t="b">
        <f t="shared" si="220"/>
        <v>0</v>
      </c>
      <c r="AB798" s="6" t="b">
        <f t="shared" si="221"/>
        <v>0</v>
      </c>
      <c r="AC798" s="6" t="b">
        <f t="shared" si="222"/>
        <v>0</v>
      </c>
      <c r="AD798" s="6" t="b">
        <f t="shared" si="223"/>
        <v>0</v>
      </c>
      <c r="AE798" s="6" t="b">
        <f>IF(Q798,IF(AND(LEN(O798)=7,COUNTIF(集荷不可!$A:$A,O798)=0),FALSE,TRUE),FALSE)</f>
        <v>0</v>
      </c>
      <c r="AF798" s="6" t="b">
        <f t="shared" si="224"/>
        <v>0</v>
      </c>
      <c r="AG798" s="6" t="b">
        <f t="shared" si="225"/>
        <v>0</v>
      </c>
    </row>
    <row r="799" spans="1:33" x14ac:dyDescent="0.45">
      <c r="A799" s="8"/>
      <c r="B799" s="8"/>
      <c r="C799" s="9"/>
      <c r="D799" s="9"/>
      <c r="E799" s="18"/>
      <c r="F799" s="8"/>
      <c r="G799" s="10"/>
      <c r="H799" s="10"/>
      <c r="I799" s="10"/>
      <c r="J799" s="11"/>
      <c r="K799" s="13"/>
      <c r="L799" s="14"/>
      <c r="M799" s="14"/>
      <c r="N799" s="10"/>
      <c r="O799" s="6" t="str">
        <f t="shared" si="226"/>
        <v/>
      </c>
      <c r="P799" s="6" t="str">
        <f t="shared" si="227"/>
        <v/>
      </c>
      <c r="Q799" s="6" t="b">
        <f t="shared" si="211"/>
        <v>0</v>
      </c>
      <c r="R799" s="6" t="b" cm="1">
        <f t="array" ref="R799">CheckIzonMoji(A799)</f>
        <v>0</v>
      </c>
      <c r="S799" s="6" t="b">
        <f t="shared" si="212"/>
        <v>0</v>
      </c>
      <c r="T799" s="6" t="b">
        <f t="shared" si="213"/>
        <v>0</v>
      </c>
      <c r="U799" s="6" t="b">
        <f t="shared" si="214"/>
        <v>0</v>
      </c>
      <c r="V799" s="6" t="b">
        <f t="shared" si="215"/>
        <v>0</v>
      </c>
      <c r="W799" s="6" t="b">
        <f t="shared" si="216"/>
        <v>0</v>
      </c>
      <c r="X799" s="6" t="b">
        <f t="shared" si="217"/>
        <v>0</v>
      </c>
      <c r="Y799" s="6" t="b">
        <f t="shared" si="218"/>
        <v>0</v>
      </c>
      <c r="Z799" s="6" t="b">
        <f t="shared" si="219"/>
        <v>0</v>
      </c>
      <c r="AA799" s="6" t="b">
        <f t="shared" si="220"/>
        <v>0</v>
      </c>
      <c r="AB799" s="6" t="b">
        <f t="shared" si="221"/>
        <v>0</v>
      </c>
      <c r="AC799" s="6" t="b">
        <f t="shared" si="222"/>
        <v>0</v>
      </c>
      <c r="AD799" s="6" t="b">
        <f t="shared" si="223"/>
        <v>0</v>
      </c>
      <c r="AE799" s="6" t="b">
        <f>IF(Q799,IF(AND(LEN(O799)=7,COUNTIF(集荷不可!$A:$A,O799)=0),FALSE,TRUE),FALSE)</f>
        <v>0</v>
      </c>
      <c r="AF799" s="6" t="b">
        <f t="shared" si="224"/>
        <v>0</v>
      </c>
      <c r="AG799" s="6" t="b">
        <f t="shared" si="225"/>
        <v>0</v>
      </c>
    </row>
    <row r="800" spans="1:33" x14ac:dyDescent="0.45">
      <c r="A800" s="8"/>
      <c r="B800" s="8"/>
      <c r="C800" s="9"/>
      <c r="D800" s="9"/>
      <c r="E800" s="18"/>
      <c r="F800" s="8"/>
      <c r="G800" s="10"/>
      <c r="H800" s="10"/>
      <c r="I800" s="10"/>
      <c r="J800" s="11"/>
      <c r="K800" s="13"/>
      <c r="L800" s="14"/>
      <c r="M800" s="14"/>
      <c r="N800" s="10"/>
      <c r="O800" s="6" t="str">
        <f t="shared" si="226"/>
        <v/>
      </c>
      <c r="P800" s="6" t="str">
        <f t="shared" si="227"/>
        <v/>
      </c>
      <c r="Q800" s="6" t="b">
        <f t="shared" si="211"/>
        <v>0</v>
      </c>
      <c r="R800" s="6" t="b" cm="1">
        <f t="array" ref="R800">CheckIzonMoji(A800)</f>
        <v>0</v>
      </c>
      <c r="S800" s="6" t="b">
        <f t="shared" si="212"/>
        <v>0</v>
      </c>
      <c r="T800" s="6" t="b">
        <f t="shared" si="213"/>
        <v>0</v>
      </c>
      <c r="U800" s="6" t="b">
        <f t="shared" si="214"/>
        <v>0</v>
      </c>
      <c r="V800" s="6" t="b">
        <f t="shared" si="215"/>
        <v>0</v>
      </c>
      <c r="W800" s="6" t="b">
        <f t="shared" si="216"/>
        <v>0</v>
      </c>
      <c r="X800" s="6" t="b">
        <f t="shared" si="217"/>
        <v>0</v>
      </c>
      <c r="Y800" s="6" t="b">
        <f t="shared" si="218"/>
        <v>0</v>
      </c>
      <c r="Z800" s="6" t="b">
        <f t="shared" si="219"/>
        <v>0</v>
      </c>
      <c r="AA800" s="6" t="b">
        <f t="shared" si="220"/>
        <v>0</v>
      </c>
      <c r="AB800" s="6" t="b">
        <f t="shared" si="221"/>
        <v>0</v>
      </c>
      <c r="AC800" s="6" t="b">
        <f t="shared" si="222"/>
        <v>0</v>
      </c>
      <c r="AD800" s="6" t="b">
        <f t="shared" si="223"/>
        <v>0</v>
      </c>
      <c r="AE800" s="6" t="b">
        <f>IF(Q800,IF(AND(LEN(O800)=7,COUNTIF(集荷不可!$A:$A,O800)=0),FALSE,TRUE),FALSE)</f>
        <v>0</v>
      </c>
      <c r="AF800" s="6" t="b">
        <f t="shared" si="224"/>
        <v>0</v>
      </c>
      <c r="AG800" s="6" t="b">
        <f t="shared" si="225"/>
        <v>0</v>
      </c>
    </row>
    <row r="801" spans="1:33" x14ac:dyDescent="0.45">
      <c r="A801" s="8"/>
      <c r="B801" s="8"/>
      <c r="C801" s="9"/>
      <c r="D801" s="9"/>
      <c r="E801" s="18"/>
      <c r="F801" s="8"/>
      <c r="G801" s="10"/>
      <c r="H801" s="10"/>
      <c r="I801" s="10"/>
      <c r="J801" s="11"/>
      <c r="K801" s="13"/>
      <c r="L801" s="14"/>
      <c r="M801" s="14"/>
      <c r="N801" s="10"/>
      <c r="O801" s="6" t="str">
        <f t="shared" si="226"/>
        <v/>
      </c>
      <c r="P801" s="6" t="str">
        <f t="shared" si="227"/>
        <v/>
      </c>
      <c r="Q801" s="6" t="b">
        <f t="shared" si="211"/>
        <v>0</v>
      </c>
      <c r="R801" s="6" t="b" cm="1">
        <f t="array" ref="R801">CheckIzonMoji(A801)</f>
        <v>0</v>
      </c>
      <c r="S801" s="6" t="b">
        <f t="shared" si="212"/>
        <v>0</v>
      </c>
      <c r="T801" s="6" t="b">
        <f t="shared" si="213"/>
        <v>0</v>
      </c>
      <c r="U801" s="6" t="b">
        <f t="shared" si="214"/>
        <v>0</v>
      </c>
      <c r="V801" s="6" t="b">
        <f t="shared" si="215"/>
        <v>0</v>
      </c>
      <c r="W801" s="6" t="b">
        <f t="shared" si="216"/>
        <v>0</v>
      </c>
      <c r="X801" s="6" t="b">
        <f t="shared" si="217"/>
        <v>0</v>
      </c>
      <c r="Y801" s="6" t="b">
        <f t="shared" si="218"/>
        <v>0</v>
      </c>
      <c r="Z801" s="6" t="b">
        <f t="shared" si="219"/>
        <v>0</v>
      </c>
      <c r="AA801" s="6" t="b">
        <f t="shared" si="220"/>
        <v>0</v>
      </c>
      <c r="AB801" s="6" t="b">
        <f t="shared" si="221"/>
        <v>0</v>
      </c>
      <c r="AC801" s="6" t="b">
        <f t="shared" si="222"/>
        <v>0</v>
      </c>
      <c r="AD801" s="6" t="b">
        <f t="shared" si="223"/>
        <v>0</v>
      </c>
      <c r="AE801" s="6" t="b">
        <f>IF(Q801,IF(AND(LEN(O801)=7,COUNTIF(集荷不可!$A:$A,O801)=0),FALSE,TRUE),FALSE)</f>
        <v>0</v>
      </c>
      <c r="AF801" s="6" t="b">
        <f t="shared" si="224"/>
        <v>0</v>
      </c>
      <c r="AG801" s="6" t="b">
        <f t="shared" si="225"/>
        <v>0</v>
      </c>
    </row>
    <row r="802" spans="1:33" x14ac:dyDescent="0.45">
      <c r="A802" s="8"/>
      <c r="B802" s="8"/>
      <c r="C802" s="9"/>
      <c r="D802" s="9"/>
      <c r="E802" s="18"/>
      <c r="F802" s="8"/>
      <c r="G802" s="10"/>
      <c r="H802" s="10"/>
      <c r="I802" s="10"/>
      <c r="J802" s="11"/>
      <c r="K802" s="13"/>
      <c r="L802" s="14"/>
      <c r="M802" s="14"/>
      <c r="N802" s="10"/>
      <c r="O802" s="6" t="str">
        <f t="shared" si="226"/>
        <v/>
      </c>
      <c r="P802" s="6" t="str">
        <f t="shared" si="227"/>
        <v/>
      </c>
      <c r="Q802" s="6" t="b">
        <f t="shared" si="211"/>
        <v>0</v>
      </c>
      <c r="R802" s="6" t="b" cm="1">
        <f t="array" ref="R802">CheckIzonMoji(A802)</f>
        <v>0</v>
      </c>
      <c r="S802" s="6" t="b">
        <f t="shared" si="212"/>
        <v>0</v>
      </c>
      <c r="T802" s="6" t="b">
        <f t="shared" si="213"/>
        <v>0</v>
      </c>
      <c r="U802" s="6" t="b">
        <f t="shared" si="214"/>
        <v>0</v>
      </c>
      <c r="V802" s="6" t="b">
        <f t="shared" si="215"/>
        <v>0</v>
      </c>
      <c r="W802" s="6" t="b">
        <f t="shared" si="216"/>
        <v>0</v>
      </c>
      <c r="X802" s="6" t="b">
        <f t="shared" si="217"/>
        <v>0</v>
      </c>
      <c r="Y802" s="6" t="b">
        <f t="shared" si="218"/>
        <v>0</v>
      </c>
      <c r="Z802" s="6" t="b">
        <f t="shared" si="219"/>
        <v>0</v>
      </c>
      <c r="AA802" s="6" t="b">
        <f t="shared" si="220"/>
        <v>0</v>
      </c>
      <c r="AB802" s="6" t="b">
        <f t="shared" si="221"/>
        <v>0</v>
      </c>
      <c r="AC802" s="6" t="b">
        <f t="shared" si="222"/>
        <v>0</v>
      </c>
      <c r="AD802" s="6" t="b">
        <f t="shared" si="223"/>
        <v>0</v>
      </c>
      <c r="AE802" s="6" t="b">
        <f>IF(Q802,IF(AND(LEN(O802)=7,COUNTIF(集荷不可!$A:$A,O802)=0),FALSE,TRUE),FALSE)</f>
        <v>0</v>
      </c>
      <c r="AF802" s="6" t="b">
        <f t="shared" si="224"/>
        <v>0</v>
      </c>
      <c r="AG802" s="6" t="b">
        <f t="shared" si="225"/>
        <v>0</v>
      </c>
    </row>
    <row r="803" spans="1:33" x14ac:dyDescent="0.45">
      <c r="A803" s="8"/>
      <c r="B803" s="8"/>
      <c r="C803" s="9"/>
      <c r="D803" s="9"/>
      <c r="E803" s="18"/>
      <c r="F803" s="8"/>
      <c r="G803" s="10"/>
      <c r="H803" s="10"/>
      <c r="I803" s="10"/>
      <c r="J803" s="11"/>
      <c r="K803" s="13"/>
      <c r="L803" s="14"/>
      <c r="M803" s="14"/>
      <c r="N803" s="10"/>
      <c r="O803" s="6" t="str">
        <f t="shared" si="226"/>
        <v/>
      </c>
      <c r="P803" s="6" t="str">
        <f t="shared" si="227"/>
        <v/>
      </c>
      <c r="Q803" s="6" t="b">
        <f t="shared" si="211"/>
        <v>0</v>
      </c>
      <c r="R803" s="6" t="b" cm="1">
        <f t="array" ref="R803">CheckIzonMoji(A803)</f>
        <v>0</v>
      </c>
      <c r="S803" s="6" t="b">
        <f t="shared" si="212"/>
        <v>0</v>
      </c>
      <c r="T803" s="6" t="b">
        <f t="shared" si="213"/>
        <v>0</v>
      </c>
      <c r="U803" s="6" t="b">
        <f t="shared" si="214"/>
        <v>0</v>
      </c>
      <c r="V803" s="6" t="b">
        <f t="shared" si="215"/>
        <v>0</v>
      </c>
      <c r="W803" s="6" t="b">
        <f t="shared" si="216"/>
        <v>0</v>
      </c>
      <c r="X803" s="6" t="b">
        <f t="shared" si="217"/>
        <v>0</v>
      </c>
      <c r="Y803" s="6" t="b">
        <f t="shared" si="218"/>
        <v>0</v>
      </c>
      <c r="Z803" s="6" t="b">
        <f t="shared" si="219"/>
        <v>0</v>
      </c>
      <c r="AA803" s="6" t="b">
        <f t="shared" si="220"/>
        <v>0</v>
      </c>
      <c r="AB803" s="6" t="b">
        <f t="shared" si="221"/>
        <v>0</v>
      </c>
      <c r="AC803" s="6" t="b">
        <f t="shared" si="222"/>
        <v>0</v>
      </c>
      <c r="AD803" s="6" t="b">
        <f t="shared" si="223"/>
        <v>0</v>
      </c>
      <c r="AE803" s="6" t="b">
        <f>IF(Q803,IF(AND(LEN(O803)=7,COUNTIF(集荷不可!$A:$A,O803)=0),FALSE,TRUE),FALSE)</f>
        <v>0</v>
      </c>
      <c r="AF803" s="6" t="b">
        <f t="shared" si="224"/>
        <v>0</v>
      </c>
      <c r="AG803" s="6" t="b">
        <f t="shared" si="225"/>
        <v>0</v>
      </c>
    </row>
    <row r="804" spans="1:33" x14ac:dyDescent="0.45">
      <c r="A804" s="8"/>
      <c r="B804" s="8"/>
      <c r="C804" s="9"/>
      <c r="D804" s="9"/>
      <c r="E804" s="18"/>
      <c r="F804" s="8"/>
      <c r="G804" s="10"/>
      <c r="H804" s="10"/>
      <c r="I804" s="10"/>
      <c r="J804" s="11"/>
      <c r="K804" s="13"/>
      <c r="L804" s="14"/>
      <c r="M804" s="14"/>
      <c r="N804" s="10"/>
      <c r="O804" s="6" t="str">
        <f t="shared" si="226"/>
        <v/>
      </c>
      <c r="P804" s="6" t="str">
        <f t="shared" si="227"/>
        <v/>
      </c>
      <c r="Q804" s="6" t="b">
        <f t="shared" si="211"/>
        <v>0</v>
      </c>
      <c r="R804" s="6" t="b" cm="1">
        <f t="array" ref="R804">CheckIzonMoji(A804)</f>
        <v>0</v>
      </c>
      <c r="S804" s="6" t="b">
        <f t="shared" si="212"/>
        <v>0</v>
      </c>
      <c r="T804" s="6" t="b">
        <f t="shared" si="213"/>
        <v>0</v>
      </c>
      <c r="U804" s="6" t="b">
        <f t="shared" si="214"/>
        <v>0</v>
      </c>
      <c r="V804" s="6" t="b">
        <f t="shared" si="215"/>
        <v>0</v>
      </c>
      <c r="W804" s="6" t="b">
        <f t="shared" si="216"/>
        <v>0</v>
      </c>
      <c r="X804" s="6" t="b">
        <f t="shared" si="217"/>
        <v>0</v>
      </c>
      <c r="Y804" s="6" t="b">
        <f t="shared" si="218"/>
        <v>0</v>
      </c>
      <c r="Z804" s="6" t="b">
        <f t="shared" si="219"/>
        <v>0</v>
      </c>
      <c r="AA804" s="6" t="b">
        <f t="shared" si="220"/>
        <v>0</v>
      </c>
      <c r="AB804" s="6" t="b">
        <f t="shared" si="221"/>
        <v>0</v>
      </c>
      <c r="AC804" s="6" t="b">
        <f t="shared" si="222"/>
        <v>0</v>
      </c>
      <c r="AD804" s="6" t="b">
        <f t="shared" si="223"/>
        <v>0</v>
      </c>
      <c r="AE804" s="6" t="b">
        <f>IF(Q804,IF(AND(LEN(O804)=7,COUNTIF(集荷不可!$A:$A,O804)=0),FALSE,TRUE),FALSE)</f>
        <v>0</v>
      </c>
      <c r="AF804" s="6" t="b">
        <f t="shared" si="224"/>
        <v>0</v>
      </c>
      <c r="AG804" s="6" t="b">
        <f t="shared" si="225"/>
        <v>0</v>
      </c>
    </row>
    <row r="805" spans="1:33" x14ac:dyDescent="0.45">
      <c r="A805" s="8"/>
      <c r="B805" s="8"/>
      <c r="C805" s="9"/>
      <c r="D805" s="9"/>
      <c r="E805" s="18"/>
      <c r="F805" s="8"/>
      <c r="G805" s="10"/>
      <c r="H805" s="10"/>
      <c r="I805" s="10"/>
      <c r="J805" s="11"/>
      <c r="K805" s="13"/>
      <c r="L805" s="14"/>
      <c r="M805" s="14"/>
      <c r="N805" s="10"/>
      <c r="O805" s="6" t="str">
        <f t="shared" si="226"/>
        <v/>
      </c>
      <c r="P805" s="6" t="str">
        <f t="shared" si="227"/>
        <v/>
      </c>
      <c r="Q805" s="6" t="b">
        <f t="shared" si="211"/>
        <v>0</v>
      </c>
      <c r="R805" s="6" t="b" cm="1">
        <f t="array" ref="R805">CheckIzonMoji(A805)</f>
        <v>0</v>
      </c>
      <c r="S805" s="6" t="b">
        <f t="shared" si="212"/>
        <v>0</v>
      </c>
      <c r="T805" s="6" t="b">
        <f t="shared" si="213"/>
        <v>0</v>
      </c>
      <c r="U805" s="6" t="b">
        <f t="shared" si="214"/>
        <v>0</v>
      </c>
      <c r="V805" s="6" t="b">
        <f t="shared" si="215"/>
        <v>0</v>
      </c>
      <c r="W805" s="6" t="b">
        <f t="shared" si="216"/>
        <v>0</v>
      </c>
      <c r="X805" s="6" t="b">
        <f t="shared" si="217"/>
        <v>0</v>
      </c>
      <c r="Y805" s="6" t="b">
        <f t="shared" si="218"/>
        <v>0</v>
      </c>
      <c r="Z805" s="6" t="b">
        <f t="shared" si="219"/>
        <v>0</v>
      </c>
      <c r="AA805" s="6" t="b">
        <f t="shared" si="220"/>
        <v>0</v>
      </c>
      <c r="AB805" s="6" t="b">
        <f t="shared" si="221"/>
        <v>0</v>
      </c>
      <c r="AC805" s="6" t="b">
        <f t="shared" si="222"/>
        <v>0</v>
      </c>
      <c r="AD805" s="6" t="b">
        <f t="shared" si="223"/>
        <v>0</v>
      </c>
      <c r="AE805" s="6" t="b">
        <f>IF(Q805,IF(AND(LEN(O805)=7,COUNTIF(集荷不可!$A:$A,O805)=0),FALSE,TRUE),FALSE)</f>
        <v>0</v>
      </c>
      <c r="AF805" s="6" t="b">
        <f t="shared" si="224"/>
        <v>0</v>
      </c>
      <c r="AG805" s="6" t="b">
        <f t="shared" si="225"/>
        <v>0</v>
      </c>
    </row>
    <row r="806" spans="1:33" x14ac:dyDescent="0.45">
      <c r="A806" s="8"/>
      <c r="B806" s="8"/>
      <c r="C806" s="9"/>
      <c r="D806" s="9"/>
      <c r="E806" s="18"/>
      <c r="F806" s="8"/>
      <c r="G806" s="10"/>
      <c r="H806" s="10"/>
      <c r="I806" s="10"/>
      <c r="J806" s="11"/>
      <c r="K806" s="13"/>
      <c r="L806" s="14"/>
      <c r="M806" s="14"/>
      <c r="N806" s="10"/>
      <c r="O806" s="6" t="str">
        <f t="shared" si="226"/>
        <v/>
      </c>
      <c r="P806" s="6" t="str">
        <f t="shared" si="227"/>
        <v/>
      </c>
      <c r="Q806" s="6" t="b">
        <f t="shared" si="211"/>
        <v>0</v>
      </c>
      <c r="R806" s="6" t="b" cm="1">
        <f t="array" ref="R806">CheckIzonMoji(A806)</f>
        <v>0</v>
      </c>
      <c r="S806" s="6" t="b">
        <f t="shared" si="212"/>
        <v>0</v>
      </c>
      <c r="T806" s="6" t="b">
        <f t="shared" si="213"/>
        <v>0</v>
      </c>
      <c r="U806" s="6" t="b">
        <f t="shared" si="214"/>
        <v>0</v>
      </c>
      <c r="V806" s="6" t="b">
        <f t="shared" si="215"/>
        <v>0</v>
      </c>
      <c r="W806" s="6" t="b">
        <f t="shared" si="216"/>
        <v>0</v>
      </c>
      <c r="X806" s="6" t="b">
        <f t="shared" si="217"/>
        <v>0</v>
      </c>
      <c r="Y806" s="6" t="b">
        <f t="shared" si="218"/>
        <v>0</v>
      </c>
      <c r="Z806" s="6" t="b">
        <f t="shared" si="219"/>
        <v>0</v>
      </c>
      <c r="AA806" s="6" t="b">
        <f t="shared" si="220"/>
        <v>0</v>
      </c>
      <c r="AB806" s="6" t="b">
        <f t="shared" si="221"/>
        <v>0</v>
      </c>
      <c r="AC806" s="6" t="b">
        <f t="shared" si="222"/>
        <v>0</v>
      </c>
      <c r="AD806" s="6" t="b">
        <f t="shared" si="223"/>
        <v>0</v>
      </c>
      <c r="AE806" s="6" t="b">
        <f>IF(Q806,IF(AND(LEN(O806)=7,COUNTIF(集荷不可!$A:$A,O806)=0),FALSE,TRUE),FALSE)</f>
        <v>0</v>
      </c>
      <c r="AF806" s="6" t="b">
        <f t="shared" si="224"/>
        <v>0</v>
      </c>
      <c r="AG806" s="6" t="b">
        <f t="shared" si="225"/>
        <v>0</v>
      </c>
    </row>
    <row r="807" spans="1:33" x14ac:dyDescent="0.45">
      <c r="A807" s="8"/>
      <c r="B807" s="8"/>
      <c r="C807" s="9"/>
      <c r="D807" s="9"/>
      <c r="E807" s="18"/>
      <c r="F807" s="8"/>
      <c r="G807" s="10"/>
      <c r="H807" s="10"/>
      <c r="I807" s="10"/>
      <c r="J807" s="11"/>
      <c r="K807" s="13"/>
      <c r="L807" s="14"/>
      <c r="M807" s="14"/>
      <c r="N807" s="10"/>
      <c r="O807" s="6" t="str">
        <f t="shared" si="226"/>
        <v/>
      </c>
      <c r="P807" s="6" t="str">
        <f t="shared" si="227"/>
        <v/>
      </c>
      <c r="Q807" s="6" t="b">
        <f t="shared" si="211"/>
        <v>0</v>
      </c>
      <c r="R807" s="6" t="b" cm="1">
        <f t="array" ref="R807">CheckIzonMoji(A807)</f>
        <v>0</v>
      </c>
      <c r="S807" s="6" t="b">
        <f t="shared" si="212"/>
        <v>0</v>
      </c>
      <c r="T807" s="6" t="b">
        <f t="shared" si="213"/>
        <v>0</v>
      </c>
      <c r="U807" s="6" t="b">
        <f t="shared" si="214"/>
        <v>0</v>
      </c>
      <c r="V807" s="6" t="b">
        <f t="shared" si="215"/>
        <v>0</v>
      </c>
      <c r="W807" s="6" t="b">
        <f t="shared" si="216"/>
        <v>0</v>
      </c>
      <c r="X807" s="6" t="b">
        <f t="shared" si="217"/>
        <v>0</v>
      </c>
      <c r="Y807" s="6" t="b">
        <f t="shared" si="218"/>
        <v>0</v>
      </c>
      <c r="Z807" s="6" t="b">
        <f t="shared" si="219"/>
        <v>0</v>
      </c>
      <c r="AA807" s="6" t="b">
        <f t="shared" si="220"/>
        <v>0</v>
      </c>
      <c r="AB807" s="6" t="b">
        <f t="shared" si="221"/>
        <v>0</v>
      </c>
      <c r="AC807" s="6" t="b">
        <f t="shared" si="222"/>
        <v>0</v>
      </c>
      <c r="AD807" s="6" t="b">
        <f t="shared" si="223"/>
        <v>0</v>
      </c>
      <c r="AE807" s="6" t="b">
        <f>IF(Q807,IF(AND(LEN(O807)=7,COUNTIF(集荷不可!$A:$A,O807)=0),FALSE,TRUE),FALSE)</f>
        <v>0</v>
      </c>
      <c r="AF807" s="6" t="b">
        <f t="shared" si="224"/>
        <v>0</v>
      </c>
      <c r="AG807" s="6" t="b">
        <f t="shared" si="225"/>
        <v>0</v>
      </c>
    </row>
    <row r="808" spans="1:33" x14ac:dyDescent="0.45">
      <c r="A808" s="8"/>
      <c r="B808" s="8"/>
      <c r="C808" s="9"/>
      <c r="D808" s="9"/>
      <c r="E808" s="18"/>
      <c r="F808" s="8"/>
      <c r="G808" s="10"/>
      <c r="H808" s="10"/>
      <c r="I808" s="10"/>
      <c r="J808" s="11"/>
      <c r="K808" s="13"/>
      <c r="L808" s="14"/>
      <c r="M808" s="14"/>
      <c r="N808" s="10"/>
      <c r="O808" s="6" t="str">
        <f t="shared" si="226"/>
        <v/>
      </c>
      <c r="P808" s="6" t="str">
        <f t="shared" si="227"/>
        <v/>
      </c>
      <c r="Q808" s="6" t="b">
        <f t="shared" si="211"/>
        <v>0</v>
      </c>
      <c r="R808" s="6" t="b" cm="1">
        <f t="array" ref="R808">CheckIzonMoji(A808)</f>
        <v>0</v>
      </c>
      <c r="S808" s="6" t="b">
        <f t="shared" si="212"/>
        <v>0</v>
      </c>
      <c r="T808" s="6" t="b">
        <f t="shared" si="213"/>
        <v>0</v>
      </c>
      <c r="U808" s="6" t="b">
        <f t="shared" si="214"/>
        <v>0</v>
      </c>
      <c r="V808" s="6" t="b">
        <f t="shared" si="215"/>
        <v>0</v>
      </c>
      <c r="W808" s="6" t="b">
        <f t="shared" si="216"/>
        <v>0</v>
      </c>
      <c r="X808" s="6" t="b">
        <f t="shared" si="217"/>
        <v>0</v>
      </c>
      <c r="Y808" s="6" t="b">
        <f t="shared" si="218"/>
        <v>0</v>
      </c>
      <c r="Z808" s="6" t="b">
        <f t="shared" si="219"/>
        <v>0</v>
      </c>
      <c r="AA808" s="6" t="b">
        <f t="shared" si="220"/>
        <v>0</v>
      </c>
      <c r="AB808" s="6" t="b">
        <f t="shared" si="221"/>
        <v>0</v>
      </c>
      <c r="AC808" s="6" t="b">
        <f t="shared" si="222"/>
        <v>0</v>
      </c>
      <c r="AD808" s="6" t="b">
        <f t="shared" si="223"/>
        <v>0</v>
      </c>
      <c r="AE808" s="6" t="b">
        <f>IF(Q808,IF(AND(LEN(O808)=7,COUNTIF(集荷不可!$A:$A,O808)=0),FALSE,TRUE),FALSE)</f>
        <v>0</v>
      </c>
      <c r="AF808" s="6" t="b">
        <f t="shared" si="224"/>
        <v>0</v>
      </c>
      <c r="AG808" s="6" t="b">
        <f t="shared" si="225"/>
        <v>0</v>
      </c>
    </row>
    <row r="809" spans="1:33" x14ac:dyDescent="0.45">
      <c r="A809" s="8"/>
      <c r="B809" s="8"/>
      <c r="C809" s="9"/>
      <c r="D809" s="9"/>
      <c r="E809" s="18"/>
      <c r="F809" s="8"/>
      <c r="G809" s="10"/>
      <c r="H809" s="10"/>
      <c r="I809" s="10"/>
      <c r="J809" s="11"/>
      <c r="K809" s="13"/>
      <c r="L809" s="14"/>
      <c r="M809" s="14"/>
      <c r="N809" s="10"/>
      <c r="O809" s="6" t="str">
        <f t="shared" si="226"/>
        <v/>
      </c>
      <c r="P809" s="6" t="str">
        <f t="shared" si="227"/>
        <v/>
      </c>
      <c r="Q809" s="6" t="b">
        <f t="shared" si="211"/>
        <v>0</v>
      </c>
      <c r="R809" s="6" t="b" cm="1">
        <f t="array" ref="R809">CheckIzonMoji(A809)</f>
        <v>0</v>
      </c>
      <c r="S809" s="6" t="b">
        <f t="shared" si="212"/>
        <v>0</v>
      </c>
      <c r="T809" s="6" t="b">
        <f t="shared" si="213"/>
        <v>0</v>
      </c>
      <c r="U809" s="6" t="b">
        <f t="shared" si="214"/>
        <v>0</v>
      </c>
      <c r="V809" s="6" t="b">
        <f t="shared" si="215"/>
        <v>0</v>
      </c>
      <c r="W809" s="6" t="b">
        <f t="shared" si="216"/>
        <v>0</v>
      </c>
      <c r="X809" s="6" t="b">
        <f t="shared" si="217"/>
        <v>0</v>
      </c>
      <c r="Y809" s="6" t="b">
        <f t="shared" si="218"/>
        <v>0</v>
      </c>
      <c r="Z809" s="6" t="b">
        <f t="shared" si="219"/>
        <v>0</v>
      </c>
      <c r="AA809" s="6" t="b">
        <f t="shared" si="220"/>
        <v>0</v>
      </c>
      <c r="AB809" s="6" t="b">
        <f t="shared" si="221"/>
        <v>0</v>
      </c>
      <c r="AC809" s="6" t="b">
        <f t="shared" si="222"/>
        <v>0</v>
      </c>
      <c r="AD809" s="6" t="b">
        <f t="shared" si="223"/>
        <v>0</v>
      </c>
      <c r="AE809" s="6" t="b">
        <f>IF(Q809,IF(AND(LEN(O809)=7,COUNTIF(集荷不可!$A:$A,O809)=0),FALSE,TRUE),FALSE)</f>
        <v>0</v>
      </c>
      <c r="AF809" s="6" t="b">
        <f t="shared" si="224"/>
        <v>0</v>
      </c>
      <c r="AG809" s="6" t="b">
        <f t="shared" si="225"/>
        <v>0</v>
      </c>
    </row>
    <row r="810" spans="1:33" x14ac:dyDescent="0.45">
      <c r="A810" s="8"/>
      <c r="B810" s="8"/>
      <c r="C810" s="9"/>
      <c r="D810" s="9"/>
      <c r="E810" s="18"/>
      <c r="F810" s="8"/>
      <c r="G810" s="10"/>
      <c r="H810" s="10"/>
      <c r="I810" s="10"/>
      <c r="J810" s="11"/>
      <c r="K810" s="13"/>
      <c r="L810" s="14"/>
      <c r="M810" s="14"/>
      <c r="N810" s="10"/>
      <c r="O810" s="6" t="str">
        <f t="shared" si="226"/>
        <v/>
      </c>
      <c r="P810" s="6" t="str">
        <f t="shared" si="227"/>
        <v/>
      </c>
      <c r="Q810" s="6" t="b">
        <f t="shared" si="211"/>
        <v>0</v>
      </c>
      <c r="R810" s="6" t="b" cm="1">
        <f t="array" ref="R810">CheckIzonMoji(A810)</f>
        <v>0</v>
      </c>
      <c r="S810" s="6" t="b">
        <f t="shared" si="212"/>
        <v>0</v>
      </c>
      <c r="T810" s="6" t="b">
        <f t="shared" si="213"/>
        <v>0</v>
      </c>
      <c r="U810" s="6" t="b">
        <f t="shared" si="214"/>
        <v>0</v>
      </c>
      <c r="V810" s="6" t="b">
        <f t="shared" si="215"/>
        <v>0</v>
      </c>
      <c r="W810" s="6" t="b">
        <f t="shared" si="216"/>
        <v>0</v>
      </c>
      <c r="X810" s="6" t="b">
        <f t="shared" si="217"/>
        <v>0</v>
      </c>
      <c r="Y810" s="6" t="b">
        <f t="shared" si="218"/>
        <v>0</v>
      </c>
      <c r="Z810" s="6" t="b">
        <f t="shared" si="219"/>
        <v>0</v>
      </c>
      <c r="AA810" s="6" t="b">
        <f t="shared" si="220"/>
        <v>0</v>
      </c>
      <c r="AB810" s="6" t="b">
        <f t="shared" si="221"/>
        <v>0</v>
      </c>
      <c r="AC810" s="6" t="b">
        <f t="shared" si="222"/>
        <v>0</v>
      </c>
      <c r="AD810" s="6" t="b">
        <f t="shared" si="223"/>
        <v>0</v>
      </c>
      <c r="AE810" s="6" t="b">
        <f>IF(Q810,IF(AND(LEN(O810)=7,COUNTIF(集荷不可!$A:$A,O810)=0),FALSE,TRUE),FALSE)</f>
        <v>0</v>
      </c>
      <c r="AF810" s="6" t="b">
        <f t="shared" si="224"/>
        <v>0</v>
      </c>
      <c r="AG810" s="6" t="b">
        <f t="shared" si="225"/>
        <v>0</v>
      </c>
    </row>
    <row r="811" spans="1:33" x14ac:dyDescent="0.45">
      <c r="A811" s="8"/>
      <c r="B811" s="8"/>
      <c r="C811" s="9"/>
      <c r="D811" s="9"/>
      <c r="E811" s="18"/>
      <c r="F811" s="8"/>
      <c r="G811" s="10"/>
      <c r="H811" s="10"/>
      <c r="I811" s="10"/>
      <c r="J811" s="11"/>
      <c r="K811" s="13"/>
      <c r="L811" s="14"/>
      <c r="M811" s="14"/>
      <c r="N811" s="10"/>
      <c r="O811" s="6" t="str">
        <f t="shared" si="226"/>
        <v/>
      </c>
      <c r="P811" s="6" t="str">
        <f t="shared" si="227"/>
        <v/>
      </c>
      <c r="Q811" s="6" t="b">
        <f t="shared" si="211"/>
        <v>0</v>
      </c>
      <c r="R811" s="6" t="b" cm="1">
        <f t="array" ref="R811">CheckIzonMoji(A811)</f>
        <v>0</v>
      </c>
      <c r="S811" s="6" t="b">
        <f t="shared" si="212"/>
        <v>0</v>
      </c>
      <c r="T811" s="6" t="b">
        <f t="shared" si="213"/>
        <v>0</v>
      </c>
      <c r="U811" s="6" t="b">
        <f t="shared" si="214"/>
        <v>0</v>
      </c>
      <c r="V811" s="6" t="b">
        <f t="shared" si="215"/>
        <v>0</v>
      </c>
      <c r="W811" s="6" t="b">
        <f t="shared" si="216"/>
        <v>0</v>
      </c>
      <c r="X811" s="6" t="b">
        <f t="shared" si="217"/>
        <v>0</v>
      </c>
      <c r="Y811" s="6" t="b">
        <f t="shared" si="218"/>
        <v>0</v>
      </c>
      <c r="Z811" s="6" t="b">
        <f t="shared" si="219"/>
        <v>0</v>
      </c>
      <c r="AA811" s="6" t="b">
        <f t="shared" si="220"/>
        <v>0</v>
      </c>
      <c r="AB811" s="6" t="b">
        <f t="shared" si="221"/>
        <v>0</v>
      </c>
      <c r="AC811" s="6" t="b">
        <f t="shared" si="222"/>
        <v>0</v>
      </c>
      <c r="AD811" s="6" t="b">
        <f t="shared" si="223"/>
        <v>0</v>
      </c>
      <c r="AE811" s="6" t="b">
        <f>IF(Q811,IF(AND(LEN(O811)=7,COUNTIF(集荷不可!$A:$A,O811)=0),FALSE,TRUE),FALSE)</f>
        <v>0</v>
      </c>
      <c r="AF811" s="6" t="b">
        <f t="shared" si="224"/>
        <v>0</v>
      </c>
      <c r="AG811" s="6" t="b">
        <f t="shared" si="225"/>
        <v>0</v>
      </c>
    </row>
    <row r="812" spans="1:33" x14ac:dyDescent="0.45">
      <c r="A812" s="8"/>
      <c r="B812" s="8"/>
      <c r="C812" s="9"/>
      <c r="D812" s="9"/>
      <c r="E812" s="18"/>
      <c r="F812" s="8"/>
      <c r="G812" s="10"/>
      <c r="H812" s="10"/>
      <c r="I812" s="10"/>
      <c r="J812" s="11"/>
      <c r="K812" s="13"/>
      <c r="L812" s="14"/>
      <c r="M812" s="14"/>
      <c r="N812" s="10"/>
      <c r="O812" s="6" t="str">
        <f t="shared" si="226"/>
        <v/>
      </c>
      <c r="P812" s="6" t="str">
        <f t="shared" si="227"/>
        <v/>
      </c>
      <c r="Q812" s="6" t="b">
        <f t="shared" si="211"/>
        <v>0</v>
      </c>
      <c r="R812" s="6" t="b" cm="1">
        <f t="array" ref="R812">CheckIzonMoji(A812)</f>
        <v>0</v>
      </c>
      <c r="S812" s="6" t="b">
        <f t="shared" si="212"/>
        <v>0</v>
      </c>
      <c r="T812" s="6" t="b">
        <f t="shared" si="213"/>
        <v>0</v>
      </c>
      <c r="U812" s="6" t="b">
        <f t="shared" si="214"/>
        <v>0</v>
      </c>
      <c r="V812" s="6" t="b">
        <f t="shared" si="215"/>
        <v>0</v>
      </c>
      <c r="W812" s="6" t="b">
        <f t="shared" si="216"/>
        <v>0</v>
      </c>
      <c r="X812" s="6" t="b">
        <f t="shared" si="217"/>
        <v>0</v>
      </c>
      <c r="Y812" s="6" t="b">
        <f t="shared" si="218"/>
        <v>0</v>
      </c>
      <c r="Z812" s="6" t="b">
        <f t="shared" si="219"/>
        <v>0</v>
      </c>
      <c r="AA812" s="6" t="b">
        <f t="shared" si="220"/>
        <v>0</v>
      </c>
      <c r="AB812" s="6" t="b">
        <f t="shared" si="221"/>
        <v>0</v>
      </c>
      <c r="AC812" s="6" t="b">
        <f t="shared" si="222"/>
        <v>0</v>
      </c>
      <c r="AD812" s="6" t="b">
        <f t="shared" si="223"/>
        <v>0</v>
      </c>
      <c r="AE812" s="6" t="b">
        <f>IF(Q812,IF(AND(LEN(O812)=7,COUNTIF(集荷不可!$A:$A,O812)=0),FALSE,TRUE),FALSE)</f>
        <v>0</v>
      </c>
      <c r="AF812" s="6" t="b">
        <f t="shared" si="224"/>
        <v>0</v>
      </c>
      <c r="AG812" s="6" t="b">
        <f t="shared" si="225"/>
        <v>0</v>
      </c>
    </row>
    <row r="813" spans="1:33" x14ac:dyDescent="0.45">
      <c r="A813" s="8"/>
      <c r="B813" s="8"/>
      <c r="C813" s="9"/>
      <c r="D813" s="9"/>
      <c r="E813" s="18"/>
      <c r="F813" s="8"/>
      <c r="G813" s="10"/>
      <c r="H813" s="10"/>
      <c r="I813" s="10"/>
      <c r="J813" s="11"/>
      <c r="K813" s="13"/>
      <c r="L813" s="14"/>
      <c r="M813" s="14"/>
      <c r="N813" s="10"/>
      <c r="O813" s="6" t="str">
        <f t="shared" si="226"/>
        <v/>
      </c>
      <c r="P813" s="6" t="str">
        <f t="shared" si="227"/>
        <v/>
      </c>
      <c r="Q813" s="6" t="b">
        <f t="shared" si="211"/>
        <v>0</v>
      </c>
      <c r="R813" s="6" t="b" cm="1">
        <f t="array" ref="R813">CheckIzonMoji(A813)</f>
        <v>0</v>
      </c>
      <c r="S813" s="6" t="b">
        <f t="shared" si="212"/>
        <v>0</v>
      </c>
      <c r="T813" s="6" t="b">
        <f t="shared" si="213"/>
        <v>0</v>
      </c>
      <c r="U813" s="6" t="b">
        <f t="shared" si="214"/>
        <v>0</v>
      </c>
      <c r="V813" s="6" t="b">
        <f t="shared" si="215"/>
        <v>0</v>
      </c>
      <c r="W813" s="6" t="b">
        <f t="shared" si="216"/>
        <v>0</v>
      </c>
      <c r="X813" s="6" t="b">
        <f t="shared" si="217"/>
        <v>0</v>
      </c>
      <c r="Y813" s="6" t="b">
        <f t="shared" si="218"/>
        <v>0</v>
      </c>
      <c r="Z813" s="6" t="b">
        <f t="shared" si="219"/>
        <v>0</v>
      </c>
      <c r="AA813" s="6" t="b">
        <f t="shared" si="220"/>
        <v>0</v>
      </c>
      <c r="AB813" s="6" t="b">
        <f t="shared" si="221"/>
        <v>0</v>
      </c>
      <c r="AC813" s="6" t="b">
        <f t="shared" si="222"/>
        <v>0</v>
      </c>
      <c r="AD813" s="6" t="b">
        <f t="shared" si="223"/>
        <v>0</v>
      </c>
      <c r="AE813" s="6" t="b">
        <f>IF(Q813,IF(AND(LEN(O813)=7,COUNTIF(集荷不可!$A:$A,O813)=0),FALSE,TRUE),FALSE)</f>
        <v>0</v>
      </c>
      <c r="AF813" s="6" t="b">
        <f t="shared" si="224"/>
        <v>0</v>
      </c>
      <c r="AG813" s="6" t="b">
        <f t="shared" si="225"/>
        <v>0</v>
      </c>
    </row>
    <row r="814" spans="1:33" x14ac:dyDescent="0.45">
      <c r="A814" s="8"/>
      <c r="B814" s="8"/>
      <c r="C814" s="9"/>
      <c r="D814" s="9"/>
      <c r="E814" s="18"/>
      <c r="F814" s="8"/>
      <c r="G814" s="10"/>
      <c r="H814" s="10"/>
      <c r="I814" s="10"/>
      <c r="J814" s="11"/>
      <c r="K814" s="13"/>
      <c r="L814" s="14"/>
      <c r="M814" s="14"/>
      <c r="N814" s="10"/>
      <c r="O814" s="6" t="str">
        <f t="shared" si="226"/>
        <v/>
      </c>
      <c r="P814" s="6" t="str">
        <f t="shared" si="227"/>
        <v/>
      </c>
      <c r="Q814" s="6" t="b">
        <f t="shared" si="211"/>
        <v>0</v>
      </c>
      <c r="R814" s="6" t="b" cm="1">
        <f t="array" ref="R814">CheckIzonMoji(A814)</f>
        <v>0</v>
      </c>
      <c r="S814" s="6" t="b">
        <f t="shared" si="212"/>
        <v>0</v>
      </c>
      <c r="T814" s="6" t="b">
        <f t="shared" si="213"/>
        <v>0</v>
      </c>
      <c r="U814" s="6" t="b">
        <f t="shared" si="214"/>
        <v>0</v>
      </c>
      <c r="V814" s="6" t="b">
        <f t="shared" si="215"/>
        <v>0</v>
      </c>
      <c r="W814" s="6" t="b">
        <f t="shared" si="216"/>
        <v>0</v>
      </c>
      <c r="X814" s="6" t="b">
        <f t="shared" si="217"/>
        <v>0</v>
      </c>
      <c r="Y814" s="6" t="b">
        <f t="shared" si="218"/>
        <v>0</v>
      </c>
      <c r="Z814" s="6" t="b">
        <f t="shared" si="219"/>
        <v>0</v>
      </c>
      <c r="AA814" s="6" t="b">
        <f t="shared" si="220"/>
        <v>0</v>
      </c>
      <c r="AB814" s="6" t="b">
        <f t="shared" si="221"/>
        <v>0</v>
      </c>
      <c r="AC814" s="6" t="b">
        <f t="shared" si="222"/>
        <v>0</v>
      </c>
      <c r="AD814" s="6" t="b">
        <f t="shared" si="223"/>
        <v>0</v>
      </c>
      <c r="AE814" s="6" t="b">
        <f>IF(Q814,IF(AND(LEN(O814)=7,COUNTIF(集荷不可!$A:$A,O814)=0),FALSE,TRUE),FALSE)</f>
        <v>0</v>
      </c>
      <c r="AF814" s="6" t="b">
        <f t="shared" si="224"/>
        <v>0</v>
      </c>
      <c r="AG814" s="6" t="b">
        <f t="shared" si="225"/>
        <v>0</v>
      </c>
    </row>
    <row r="815" spans="1:33" x14ac:dyDescent="0.45">
      <c r="A815" s="8"/>
      <c r="B815" s="8"/>
      <c r="C815" s="9"/>
      <c r="D815" s="9"/>
      <c r="E815" s="18"/>
      <c r="F815" s="8"/>
      <c r="G815" s="10"/>
      <c r="H815" s="10"/>
      <c r="I815" s="10"/>
      <c r="J815" s="11"/>
      <c r="K815" s="13"/>
      <c r="L815" s="14"/>
      <c r="M815" s="14"/>
      <c r="N815" s="10"/>
      <c r="O815" s="6" t="str">
        <f t="shared" si="226"/>
        <v/>
      </c>
      <c r="P815" s="6" t="str">
        <f t="shared" si="227"/>
        <v/>
      </c>
      <c r="Q815" s="6" t="b">
        <f t="shared" si="211"/>
        <v>0</v>
      </c>
      <c r="R815" s="6" t="b" cm="1">
        <f t="array" ref="R815">CheckIzonMoji(A815)</f>
        <v>0</v>
      </c>
      <c r="S815" s="6" t="b">
        <f t="shared" si="212"/>
        <v>0</v>
      </c>
      <c r="T815" s="6" t="b">
        <f t="shared" si="213"/>
        <v>0</v>
      </c>
      <c r="U815" s="6" t="b">
        <f t="shared" si="214"/>
        <v>0</v>
      </c>
      <c r="V815" s="6" t="b">
        <f t="shared" si="215"/>
        <v>0</v>
      </c>
      <c r="W815" s="6" t="b">
        <f t="shared" si="216"/>
        <v>0</v>
      </c>
      <c r="X815" s="6" t="b">
        <f t="shared" si="217"/>
        <v>0</v>
      </c>
      <c r="Y815" s="6" t="b">
        <f t="shared" si="218"/>
        <v>0</v>
      </c>
      <c r="Z815" s="6" t="b">
        <f t="shared" si="219"/>
        <v>0</v>
      </c>
      <c r="AA815" s="6" t="b">
        <f t="shared" si="220"/>
        <v>0</v>
      </c>
      <c r="AB815" s="6" t="b">
        <f t="shared" si="221"/>
        <v>0</v>
      </c>
      <c r="AC815" s="6" t="b">
        <f t="shared" si="222"/>
        <v>0</v>
      </c>
      <c r="AD815" s="6" t="b">
        <f t="shared" si="223"/>
        <v>0</v>
      </c>
      <c r="AE815" s="6" t="b">
        <f>IF(Q815,IF(AND(LEN(O815)=7,COUNTIF(集荷不可!$A:$A,O815)=0),FALSE,TRUE),FALSE)</f>
        <v>0</v>
      </c>
      <c r="AF815" s="6" t="b">
        <f t="shared" si="224"/>
        <v>0</v>
      </c>
      <c r="AG815" s="6" t="b">
        <f t="shared" si="225"/>
        <v>0</v>
      </c>
    </row>
    <row r="816" spans="1:33" x14ac:dyDescent="0.45">
      <c r="A816" s="8"/>
      <c r="B816" s="8"/>
      <c r="C816" s="9"/>
      <c r="D816" s="9"/>
      <c r="E816" s="18"/>
      <c r="F816" s="8"/>
      <c r="G816" s="10"/>
      <c r="H816" s="10"/>
      <c r="I816" s="10"/>
      <c r="J816" s="11"/>
      <c r="K816" s="13"/>
      <c r="L816" s="14"/>
      <c r="M816" s="14"/>
      <c r="N816" s="10"/>
      <c r="O816" s="6" t="str">
        <f t="shared" si="226"/>
        <v/>
      </c>
      <c r="P816" s="6" t="str">
        <f t="shared" si="227"/>
        <v/>
      </c>
      <c r="Q816" s="6" t="b">
        <f t="shared" si="211"/>
        <v>0</v>
      </c>
      <c r="R816" s="6" t="b" cm="1">
        <f t="array" ref="R816">CheckIzonMoji(A816)</f>
        <v>0</v>
      </c>
      <c r="S816" s="6" t="b">
        <f t="shared" si="212"/>
        <v>0</v>
      </c>
      <c r="T816" s="6" t="b">
        <f t="shared" si="213"/>
        <v>0</v>
      </c>
      <c r="U816" s="6" t="b">
        <f t="shared" si="214"/>
        <v>0</v>
      </c>
      <c r="V816" s="6" t="b">
        <f t="shared" si="215"/>
        <v>0</v>
      </c>
      <c r="W816" s="6" t="b">
        <f t="shared" si="216"/>
        <v>0</v>
      </c>
      <c r="X816" s="6" t="b">
        <f t="shared" si="217"/>
        <v>0</v>
      </c>
      <c r="Y816" s="6" t="b">
        <f t="shared" si="218"/>
        <v>0</v>
      </c>
      <c r="Z816" s="6" t="b">
        <f t="shared" si="219"/>
        <v>0</v>
      </c>
      <c r="AA816" s="6" t="b">
        <f t="shared" si="220"/>
        <v>0</v>
      </c>
      <c r="AB816" s="6" t="b">
        <f t="shared" si="221"/>
        <v>0</v>
      </c>
      <c r="AC816" s="6" t="b">
        <f t="shared" si="222"/>
        <v>0</v>
      </c>
      <c r="AD816" s="6" t="b">
        <f t="shared" si="223"/>
        <v>0</v>
      </c>
      <c r="AE816" s="6" t="b">
        <f>IF(Q816,IF(AND(LEN(O816)=7,COUNTIF(集荷不可!$A:$A,O816)=0),FALSE,TRUE),FALSE)</f>
        <v>0</v>
      </c>
      <c r="AF816" s="6" t="b">
        <f t="shared" si="224"/>
        <v>0</v>
      </c>
      <c r="AG816" s="6" t="b">
        <f t="shared" si="225"/>
        <v>0</v>
      </c>
    </row>
    <row r="817" spans="1:33" x14ac:dyDescent="0.45">
      <c r="A817" s="8"/>
      <c r="B817" s="8"/>
      <c r="C817" s="9"/>
      <c r="D817" s="9"/>
      <c r="E817" s="18"/>
      <c r="F817" s="8"/>
      <c r="G817" s="10"/>
      <c r="H817" s="10"/>
      <c r="I817" s="10"/>
      <c r="J817" s="11"/>
      <c r="K817" s="13"/>
      <c r="L817" s="14"/>
      <c r="M817" s="14"/>
      <c r="N817" s="10"/>
      <c r="O817" s="6" t="str">
        <f t="shared" si="226"/>
        <v/>
      </c>
      <c r="P817" s="6" t="str">
        <f t="shared" si="227"/>
        <v/>
      </c>
      <c r="Q817" s="6" t="b">
        <f t="shared" si="211"/>
        <v>0</v>
      </c>
      <c r="R817" s="6" t="b" cm="1">
        <f t="array" ref="R817">CheckIzonMoji(A817)</f>
        <v>0</v>
      </c>
      <c r="S817" s="6" t="b">
        <f t="shared" si="212"/>
        <v>0</v>
      </c>
      <c r="T817" s="6" t="b">
        <f t="shared" si="213"/>
        <v>0</v>
      </c>
      <c r="U817" s="6" t="b">
        <f t="shared" si="214"/>
        <v>0</v>
      </c>
      <c r="V817" s="6" t="b">
        <f t="shared" si="215"/>
        <v>0</v>
      </c>
      <c r="W817" s="6" t="b">
        <f t="shared" si="216"/>
        <v>0</v>
      </c>
      <c r="X817" s="6" t="b">
        <f t="shared" si="217"/>
        <v>0</v>
      </c>
      <c r="Y817" s="6" t="b">
        <f t="shared" si="218"/>
        <v>0</v>
      </c>
      <c r="Z817" s="6" t="b">
        <f t="shared" si="219"/>
        <v>0</v>
      </c>
      <c r="AA817" s="6" t="b">
        <f t="shared" si="220"/>
        <v>0</v>
      </c>
      <c r="AB817" s="6" t="b">
        <f t="shared" si="221"/>
        <v>0</v>
      </c>
      <c r="AC817" s="6" t="b">
        <f t="shared" si="222"/>
        <v>0</v>
      </c>
      <c r="AD817" s="6" t="b">
        <f t="shared" si="223"/>
        <v>0</v>
      </c>
      <c r="AE817" s="6" t="b">
        <f>IF(Q817,IF(AND(LEN(O817)=7,COUNTIF(集荷不可!$A:$A,O817)=0),FALSE,TRUE),FALSE)</f>
        <v>0</v>
      </c>
      <c r="AF817" s="6" t="b">
        <f t="shared" si="224"/>
        <v>0</v>
      </c>
      <c r="AG817" s="6" t="b">
        <f t="shared" si="225"/>
        <v>0</v>
      </c>
    </row>
    <row r="818" spans="1:33" x14ac:dyDescent="0.45">
      <c r="A818" s="8"/>
      <c r="B818" s="8"/>
      <c r="C818" s="9"/>
      <c r="D818" s="9"/>
      <c r="E818" s="18"/>
      <c r="F818" s="8"/>
      <c r="G818" s="10"/>
      <c r="H818" s="10"/>
      <c r="I818" s="10"/>
      <c r="J818" s="11"/>
      <c r="K818" s="13"/>
      <c r="L818" s="14"/>
      <c r="M818" s="14"/>
      <c r="N818" s="10"/>
      <c r="O818" s="6" t="str">
        <f t="shared" si="226"/>
        <v/>
      </c>
      <c r="P818" s="6" t="str">
        <f t="shared" si="227"/>
        <v/>
      </c>
      <c r="Q818" s="6" t="b">
        <f t="shared" si="211"/>
        <v>0</v>
      </c>
      <c r="R818" s="6" t="b" cm="1">
        <f t="array" ref="R818">CheckIzonMoji(A818)</f>
        <v>0</v>
      </c>
      <c r="S818" s="6" t="b">
        <f t="shared" si="212"/>
        <v>0</v>
      </c>
      <c r="T818" s="6" t="b">
        <f t="shared" si="213"/>
        <v>0</v>
      </c>
      <c r="U818" s="6" t="b">
        <f t="shared" si="214"/>
        <v>0</v>
      </c>
      <c r="V818" s="6" t="b">
        <f t="shared" si="215"/>
        <v>0</v>
      </c>
      <c r="W818" s="6" t="b">
        <f t="shared" si="216"/>
        <v>0</v>
      </c>
      <c r="X818" s="6" t="b">
        <f t="shared" si="217"/>
        <v>0</v>
      </c>
      <c r="Y818" s="6" t="b">
        <f t="shared" si="218"/>
        <v>0</v>
      </c>
      <c r="Z818" s="6" t="b">
        <f t="shared" si="219"/>
        <v>0</v>
      </c>
      <c r="AA818" s="6" t="b">
        <f t="shared" si="220"/>
        <v>0</v>
      </c>
      <c r="AB818" s="6" t="b">
        <f t="shared" si="221"/>
        <v>0</v>
      </c>
      <c r="AC818" s="6" t="b">
        <f t="shared" si="222"/>
        <v>0</v>
      </c>
      <c r="AD818" s="6" t="b">
        <f t="shared" si="223"/>
        <v>0</v>
      </c>
      <c r="AE818" s="6" t="b">
        <f>IF(Q818,IF(AND(LEN(O818)=7,COUNTIF(集荷不可!$A:$A,O818)=0),FALSE,TRUE),FALSE)</f>
        <v>0</v>
      </c>
      <c r="AF818" s="6" t="b">
        <f t="shared" si="224"/>
        <v>0</v>
      </c>
      <c r="AG818" s="6" t="b">
        <f t="shared" si="225"/>
        <v>0</v>
      </c>
    </row>
    <row r="819" spans="1:33" x14ac:dyDescent="0.45">
      <c r="A819" s="8"/>
      <c r="B819" s="8"/>
      <c r="C819" s="9"/>
      <c r="D819" s="9"/>
      <c r="E819" s="18"/>
      <c r="F819" s="8"/>
      <c r="G819" s="10"/>
      <c r="H819" s="10"/>
      <c r="I819" s="10"/>
      <c r="J819" s="11"/>
      <c r="K819" s="13"/>
      <c r="L819" s="14"/>
      <c r="M819" s="14"/>
      <c r="N819" s="10"/>
      <c r="O819" s="6" t="str">
        <f t="shared" si="226"/>
        <v/>
      </c>
      <c r="P819" s="6" t="str">
        <f t="shared" si="227"/>
        <v/>
      </c>
      <c r="Q819" s="6" t="b">
        <f t="shared" si="211"/>
        <v>0</v>
      </c>
      <c r="R819" s="6" t="b" cm="1">
        <f t="array" ref="R819">CheckIzonMoji(A819)</f>
        <v>0</v>
      </c>
      <c r="S819" s="6" t="b">
        <f t="shared" si="212"/>
        <v>0</v>
      </c>
      <c r="T819" s="6" t="b">
        <f t="shared" si="213"/>
        <v>0</v>
      </c>
      <c r="U819" s="6" t="b">
        <f t="shared" si="214"/>
        <v>0</v>
      </c>
      <c r="V819" s="6" t="b">
        <f t="shared" si="215"/>
        <v>0</v>
      </c>
      <c r="W819" s="6" t="b">
        <f t="shared" si="216"/>
        <v>0</v>
      </c>
      <c r="X819" s="6" t="b">
        <f t="shared" si="217"/>
        <v>0</v>
      </c>
      <c r="Y819" s="6" t="b">
        <f t="shared" si="218"/>
        <v>0</v>
      </c>
      <c r="Z819" s="6" t="b">
        <f t="shared" si="219"/>
        <v>0</v>
      </c>
      <c r="AA819" s="6" t="b">
        <f t="shared" si="220"/>
        <v>0</v>
      </c>
      <c r="AB819" s="6" t="b">
        <f t="shared" si="221"/>
        <v>0</v>
      </c>
      <c r="AC819" s="6" t="b">
        <f t="shared" si="222"/>
        <v>0</v>
      </c>
      <c r="AD819" s="6" t="b">
        <f t="shared" si="223"/>
        <v>0</v>
      </c>
      <c r="AE819" s="6" t="b">
        <f>IF(Q819,IF(AND(LEN(O819)=7,COUNTIF(集荷不可!$A:$A,O819)=0),FALSE,TRUE),FALSE)</f>
        <v>0</v>
      </c>
      <c r="AF819" s="6" t="b">
        <f t="shared" si="224"/>
        <v>0</v>
      </c>
      <c r="AG819" s="6" t="b">
        <f t="shared" si="225"/>
        <v>0</v>
      </c>
    </row>
    <row r="820" spans="1:33" x14ac:dyDescent="0.45">
      <c r="A820" s="8"/>
      <c r="B820" s="8"/>
      <c r="C820" s="9"/>
      <c r="D820" s="9"/>
      <c r="E820" s="18"/>
      <c r="F820" s="8"/>
      <c r="G820" s="10"/>
      <c r="H820" s="10"/>
      <c r="I820" s="10"/>
      <c r="J820" s="11"/>
      <c r="K820" s="13"/>
      <c r="L820" s="14"/>
      <c r="M820" s="14"/>
      <c r="N820" s="10"/>
      <c r="O820" s="6" t="str">
        <f t="shared" si="226"/>
        <v/>
      </c>
      <c r="P820" s="6" t="str">
        <f t="shared" si="227"/>
        <v/>
      </c>
      <c r="Q820" s="6" t="b">
        <f t="shared" si="211"/>
        <v>0</v>
      </c>
      <c r="R820" s="6" t="b" cm="1">
        <f t="array" ref="R820">CheckIzonMoji(A820)</f>
        <v>0</v>
      </c>
      <c r="S820" s="6" t="b">
        <f t="shared" si="212"/>
        <v>0</v>
      </c>
      <c r="T820" s="6" t="b">
        <f t="shared" si="213"/>
        <v>0</v>
      </c>
      <c r="U820" s="6" t="b">
        <f t="shared" si="214"/>
        <v>0</v>
      </c>
      <c r="V820" s="6" t="b">
        <f t="shared" si="215"/>
        <v>0</v>
      </c>
      <c r="W820" s="6" t="b">
        <f t="shared" si="216"/>
        <v>0</v>
      </c>
      <c r="X820" s="6" t="b">
        <f t="shared" si="217"/>
        <v>0</v>
      </c>
      <c r="Y820" s="6" t="b">
        <f t="shared" si="218"/>
        <v>0</v>
      </c>
      <c r="Z820" s="6" t="b">
        <f t="shared" si="219"/>
        <v>0</v>
      </c>
      <c r="AA820" s="6" t="b">
        <f t="shared" si="220"/>
        <v>0</v>
      </c>
      <c r="AB820" s="6" t="b">
        <f t="shared" si="221"/>
        <v>0</v>
      </c>
      <c r="AC820" s="6" t="b">
        <f t="shared" si="222"/>
        <v>0</v>
      </c>
      <c r="AD820" s="6" t="b">
        <f t="shared" si="223"/>
        <v>0</v>
      </c>
      <c r="AE820" s="6" t="b">
        <f>IF(Q820,IF(AND(LEN(O820)=7,COUNTIF(集荷不可!$A:$A,O820)=0),FALSE,TRUE),FALSE)</f>
        <v>0</v>
      </c>
      <c r="AF820" s="6" t="b">
        <f t="shared" si="224"/>
        <v>0</v>
      </c>
      <c r="AG820" s="6" t="b">
        <f t="shared" si="225"/>
        <v>0</v>
      </c>
    </row>
    <row r="821" spans="1:33" x14ac:dyDescent="0.45">
      <c r="A821" s="8"/>
      <c r="B821" s="8"/>
      <c r="C821" s="9"/>
      <c r="D821" s="9"/>
      <c r="E821" s="18"/>
      <c r="F821" s="8"/>
      <c r="G821" s="10"/>
      <c r="H821" s="10"/>
      <c r="I821" s="10"/>
      <c r="J821" s="11"/>
      <c r="K821" s="13"/>
      <c r="L821" s="14"/>
      <c r="M821" s="14"/>
      <c r="N821" s="10"/>
      <c r="O821" s="6" t="str">
        <f t="shared" si="226"/>
        <v/>
      </c>
      <c r="P821" s="6" t="str">
        <f t="shared" si="227"/>
        <v/>
      </c>
      <c r="Q821" s="6" t="b">
        <f t="shared" si="211"/>
        <v>0</v>
      </c>
      <c r="R821" s="6" t="b" cm="1">
        <f t="array" ref="R821">CheckIzonMoji(A821)</f>
        <v>0</v>
      </c>
      <c r="S821" s="6" t="b">
        <f t="shared" si="212"/>
        <v>0</v>
      </c>
      <c r="T821" s="6" t="b">
        <f t="shared" si="213"/>
        <v>0</v>
      </c>
      <c r="U821" s="6" t="b">
        <f t="shared" si="214"/>
        <v>0</v>
      </c>
      <c r="V821" s="6" t="b">
        <f t="shared" si="215"/>
        <v>0</v>
      </c>
      <c r="W821" s="6" t="b">
        <f t="shared" si="216"/>
        <v>0</v>
      </c>
      <c r="X821" s="6" t="b">
        <f t="shared" si="217"/>
        <v>0</v>
      </c>
      <c r="Y821" s="6" t="b">
        <f t="shared" si="218"/>
        <v>0</v>
      </c>
      <c r="Z821" s="6" t="b">
        <f t="shared" si="219"/>
        <v>0</v>
      </c>
      <c r="AA821" s="6" t="b">
        <f t="shared" si="220"/>
        <v>0</v>
      </c>
      <c r="AB821" s="6" t="b">
        <f t="shared" si="221"/>
        <v>0</v>
      </c>
      <c r="AC821" s="6" t="b">
        <f t="shared" si="222"/>
        <v>0</v>
      </c>
      <c r="AD821" s="6" t="b">
        <f t="shared" si="223"/>
        <v>0</v>
      </c>
      <c r="AE821" s="6" t="b">
        <f>IF(Q821,IF(AND(LEN(O821)=7,COUNTIF(集荷不可!$A:$A,O821)=0),FALSE,TRUE),FALSE)</f>
        <v>0</v>
      </c>
      <c r="AF821" s="6" t="b">
        <f t="shared" si="224"/>
        <v>0</v>
      </c>
      <c r="AG821" s="6" t="b">
        <f t="shared" si="225"/>
        <v>0</v>
      </c>
    </row>
    <row r="822" spans="1:33" x14ac:dyDescent="0.45">
      <c r="A822" s="8"/>
      <c r="B822" s="8"/>
      <c r="C822" s="9"/>
      <c r="D822" s="9"/>
      <c r="E822" s="18"/>
      <c r="F822" s="8"/>
      <c r="G822" s="10"/>
      <c r="H822" s="10"/>
      <c r="I822" s="10"/>
      <c r="J822" s="11"/>
      <c r="K822" s="13"/>
      <c r="L822" s="14"/>
      <c r="M822" s="14"/>
      <c r="N822" s="10"/>
      <c r="O822" s="6" t="str">
        <f t="shared" si="226"/>
        <v/>
      </c>
      <c r="P822" s="6" t="str">
        <f t="shared" si="227"/>
        <v/>
      </c>
      <c r="Q822" s="6" t="b">
        <f t="shared" si="211"/>
        <v>0</v>
      </c>
      <c r="R822" s="6" t="b" cm="1">
        <f t="array" ref="R822">CheckIzonMoji(A822)</f>
        <v>0</v>
      </c>
      <c r="S822" s="6" t="b">
        <f t="shared" si="212"/>
        <v>0</v>
      </c>
      <c r="T822" s="6" t="b">
        <f t="shared" si="213"/>
        <v>0</v>
      </c>
      <c r="U822" s="6" t="b">
        <f t="shared" si="214"/>
        <v>0</v>
      </c>
      <c r="V822" s="6" t="b">
        <f t="shared" si="215"/>
        <v>0</v>
      </c>
      <c r="W822" s="6" t="b">
        <f t="shared" si="216"/>
        <v>0</v>
      </c>
      <c r="X822" s="6" t="b">
        <f t="shared" si="217"/>
        <v>0</v>
      </c>
      <c r="Y822" s="6" t="b">
        <f t="shared" si="218"/>
        <v>0</v>
      </c>
      <c r="Z822" s="6" t="b">
        <f t="shared" si="219"/>
        <v>0</v>
      </c>
      <c r="AA822" s="6" t="b">
        <f t="shared" si="220"/>
        <v>0</v>
      </c>
      <c r="AB822" s="6" t="b">
        <f t="shared" si="221"/>
        <v>0</v>
      </c>
      <c r="AC822" s="6" t="b">
        <f t="shared" si="222"/>
        <v>0</v>
      </c>
      <c r="AD822" s="6" t="b">
        <f t="shared" si="223"/>
        <v>0</v>
      </c>
      <c r="AE822" s="6" t="b">
        <f>IF(Q822,IF(AND(LEN(O822)=7,COUNTIF(集荷不可!$A:$A,O822)=0),FALSE,TRUE),FALSE)</f>
        <v>0</v>
      </c>
      <c r="AF822" s="6" t="b">
        <f t="shared" si="224"/>
        <v>0</v>
      </c>
      <c r="AG822" s="6" t="b">
        <f t="shared" si="225"/>
        <v>0</v>
      </c>
    </row>
    <row r="823" spans="1:33" x14ac:dyDescent="0.45">
      <c r="A823" s="8"/>
      <c r="B823" s="8"/>
      <c r="C823" s="9"/>
      <c r="D823" s="9"/>
      <c r="E823" s="18"/>
      <c r="F823" s="8"/>
      <c r="G823" s="10"/>
      <c r="H823" s="10"/>
      <c r="I823" s="10"/>
      <c r="J823" s="11"/>
      <c r="K823" s="13"/>
      <c r="L823" s="14"/>
      <c r="M823" s="14"/>
      <c r="N823" s="10"/>
      <c r="O823" s="6" t="str">
        <f t="shared" si="226"/>
        <v/>
      </c>
      <c r="P823" s="6" t="str">
        <f t="shared" si="227"/>
        <v/>
      </c>
      <c r="Q823" s="6" t="b">
        <f t="shared" si="211"/>
        <v>0</v>
      </c>
      <c r="R823" s="6" t="b" cm="1">
        <f t="array" ref="R823">CheckIzonMoji(A823)</f>
        <v>0</v>
      </c>
      <c r="S823" s="6" t="b">
        <f t="shared" si="212"/>
        <v>0</v>
      </c>
      <c r="T823" s="6" t="b">
        <f t="shared" si="213"/>
        <v>0</v>
      </c>
      <c r="U823" s="6" t="b">
        <f t="shared" si="214"/>
        <v>0</v>
      </c>
      <c r="V823" s="6" t="b">
        <f t="shared" si="215"/>
        <v>0</v>
      </c>
      <c r="W823" s="6" t="b">
        <f t="shared" si="216"/>
        <v>0</v>
      </c>
      <c r="X823" s="6" t="b">
        <f t="shared" si="217"/>
        <v>0</v>
      </c>
      <c r="Y823" s="6" t="b">
        <f t="shared" si="218"/>
        <v>0</v>
      </c>
      <c r="Z823" s="6" t="b">
        <f t="shared" si="219"/>
        <v>0</v>
      </c>
      <c r="AA823" s="6" t="b">
        <f t="shared" si="220"/>
        <v>0</v>
      </c>
      <c r="AB823" s="6" t="b">
        <f t="shared" si="221"/>
        <v>0</v>
      </c>
      <c r="AC823" s="6" t="b">
        <f t="shared" si="222"/>
        <v>0</v>
      </c>
      <c r="AD823" s="6" t="b">
        <f t="shared" si="223"/>
        <v>0</v>
      </c>
      <c r="AE823" s="6" t="b">
        <f>IF(Q823,IF(AND(LEN(O823)=7,COUNTIF(集荷不可!$A:$A,O823)=0),FALSE,TRUE),FALSE)</f>
        <v>0</v>
      </c>
      <c r="AF823" s="6" t="b">
        <f t="shared" si="224"/>
        <v>0</v>
      </c>
      <c r="AG823" s="6" t="b">
        <f t="shared" si="225"/>
        <v>0</v>
      </c>
    </row>
    <row r="824" spans="1:33" x14ac:dyDescent="0.45">
      <c r="A824" s="8"/>
      <c r="B824" s="8"/>
      <c r="C824" s="9"/>
      <c r="D824" s="9"/>
      <c r="E824" s="18"/>
      <c r="F824" s="8"/>
      <c r="G824" s="10"/>
      <c r="H824" s="10"/>
      <c r="I824" s="10"/>
      <c r="J824" s="11"/>
      <c r="K824" s="13"/>
      <c r="L824" s="14"/>
      <c r="M824" s="14"/>
      <c r="N824" s="10"/>
      <c r="O824" s="6" t="str">
        <f t="shared" si="226"/>
        <v/>
      </c>
      <c r="P824" s="6" t="str">
        <f t="shared" si="227"/>
        <v/>
      </c>
      <c r="Q824" s="6" t="b">
        <f t="shared" si="211"/>
        <v>0</v>
      </c>
      <c r="R824" s="6" t="b" cm="1">
        <f t="array" ref="R824">CheckIzonMoji(A824)</f>
        <v>0</v>
      </c>
      <c r="S824" s="6" t="b">
        <f t="shared" si="212"/>
        <v>0</v>
      </c>
      <c r="T824" s="6" t="b">
        <f t="shared" si="213"/>
        <v>0</v>
      </c>
      <c r="U824" s="6" t="b">
        <f t="shared" si="214"/>
        <v>0</v>
      </c>
      <c r="V824" s="6" t="b">
        <f t="shared" si="215"/>
        <v>0</v>
      </c>
      <c r="W824" s="6" t="b">
        <f t="shared" si="216"/>
        <v>0</v>
      </c>
      <c r="X824" s="6" t="b">
        <f t="shared" si="217"/>
        <v>0</v>
      </c>
      <c r="Y824" s="6" t="b">
        <f t="shared" si="218"/>
        <v>0</v>
      </c>
      <c r="Z824" s="6" t="b">
        <f t="shared" si="219"/>
        <v>0</v>
      </c>
      <c r="AA824" s="6" t="b">
        <f t="shared" si="220"/>
        <v>0</v>
      </c>
      <c r="AB824" s="6" t="b">
        <f t="shared" si="221"/>
        <v>0</v>
      </c>
      <c r="AC824" s="6" t="b">
        <f t="shared" si="222"/>
        <v>0</v>
      </c>
      <c r="AD824" s="6" t="b">
        <f t="shared" si="223"/>
        <v>0</v>
      </c>
      <c r="AE824" s="6" t="b">
        <f>IF(Q824,IF(AND(LEN(O824)=7,COUNTIF(集荷不可!$A:$A,O824)=0),FALSE,TRUE),FALSE)</f>
        <v>0</v>
      </c>
      <c r="AF824" s="6" t="b">
        <f t="shared" si="224"/>
        <v>0</v>
      </c>
      <c r="AG824" s="6" t="b">
        <f t="shared" si="225"/>
        <v>0</v>
      </c>
    </row>
    <row r="825" spans="1:33" x14ac:dyDescent="0.45">
      <c r="A825" s="8"/>
      <c r="B825" s="8"/>
      <c r="C825" s="9"/>
      <c r="D825" s="9"/>
      <c r="E825" s="18"/>
      <c r="F825" s="8"/>
      <c r="G825" s="10"/>
      <c r="H825" s="10"/>
      <c r="I825" s="10"/>
      <c r="J825" s="11"/>
      <c r="K825" s="13"/>
      <c r="L825" s="14"/>
      <c r="M825" s="14"/>
      <c r="N825" s="10"/>
      <c r="O825" s="6" t="str">
        <f t="shared" si="226"/>
        <v/>
      </c>
      <c r="P825" s="6" t="str">
        <f t="shared" si="227"/>
        <v/>
      </c>
      <c r="Q825" s="6" t="b">
        <f t="shared" si="211"/>
        <v>0</v>
      </c>
      <c r="R825" s="6" t="b" cm="1">
        <f t="array" ref="R825">CheckIzonMoji(A825)</f>
        <v>0</v>
      </c>
      <c r="S825" s="6" t="b">
        <f t="shared" si="212"/>
        <v>0</v>
      </c>
      <c r="T825" s="6" t="b">
        <f t="shared" si="213"/>
        <v>0</v>
      </c>
      <c r="U825" s="6" t="b">
        <f t="shared" si="214"/>
        <v>0</v>
      </c>
      <c r="V825" s="6" t="b">
        <f t="shared" si="215"/>
        <v>0</v>
      </c>
      <c r="W825" s="6" t="b">
        <f t="shared" si="216"/>
        <v>0</v>
      </c>
      <c r="X825" s="6" t="b">
        <f t="shared" si="217"/>
        <v>0</v>
      </c>
      <c r="Y825" s="6" t="b">
        <f t="shared" si="218"/>
        <v>0</v>
      </c>
      <c r="Z825" s="6" t="b">
        <f t="shared" si="219"/>
        <v>0</v>
      </c>
      <c r="AA825" s="6" t="b">
        <f t="shared" si="220"/>
        <v>0</v>
      </c>
      <c r="AB825" s="6" t="b">
        <f t="shared" si="221"/>
        <v>0</v>
      </c>
      <c r="AC825" s="6" t="b">
        <f t="shared" si="222"/>
        <v>0</v>
      </c>
      <c r="AD825" s="6" t="b">
        <f t="shared" si="223"/>
        <v>0</v>
      </c>
      <c r="AE825" s="6" t="b">
        <f>IF(Q825,IF(AND(LEN(O825)=7,COUNTIF(集荷不可!$A:$A,O825)=0),FALSE,TRUE),FALSE)</f>
        <v>0</v>
      </c>
      <c r="AF825" s="6" t="b">
        <f t="shared" si="224"/>
        <v>0</v>
      </c>
      <c r="AG825" s="6" t="b">
        <f t="shared" si="225"/>
        <v>0</v>
      </c>
    </row>
    <row r="826" spans="1:33" x14ac:dyDescent="0.45">
      <c r="A826" s="8"/>
      <c r="B826" s="8"/>
      <c r="C826" s="9"/>
      <c r="D826" s="9"/>
      <c r="E826" s="18"/>
      <c r="F826" s="8"/>
      <c r="G826" s="10"/>
      <c r="H826" s="10"/>
      <c r="I826" s="10"/>
      <c r="J826" s="11"/>
      <c r="K826" s="13"/>
      <c r="L826" s="14"/>
      <c r="M826" s="14"/>
      <c r="N826" s="10"/>
      <c r="O826" s="6" t="str">
        <f t="shared" si="226"/>
        <v/>
      </c>
      <c r="P826" s="6" t="str">
        <f t="shared" si="227"/>
        <v/>
      </c>
      <c r="Q826" s="6" t="b">
        <f t="shared" si="211"/>
        <v>0</v>
      </c>
      <c r="R826" s="6" t="b" cm="1">
        <f t="array" ref="R826">CheckIzonMoji(A826)</f>
        <v>0</v>
      </c>
      <c r="S826" s="6" t="b">
        <f t="shared" si="212"/>
        <v>0</v>
      </c>
      <c r="T826" s="6" t="b">
        <f t="shared" si="213"/>
        <v>0</v>
      </c>
      <c r="U826" s="6" t="b">
        <f t="shared" si="214"/>
        <v>0</v>
      </c>
      <c r="V826" s="6" t="b">
        <f t="shared" si="215"/>
        <v>0</v>
      </c>
      <c r="W826" s="6" t="b">
        <f t="shared" si="216"/>
        <v>0</v>
      </c>
      <c r="X826" s="6" t="b">
        <f t="shared" si="217"/>
        <v>0</v>
      </c>
      <c r="Y826" s="6" t="b">
        <f t="shared" si="218"/>
        <v>0</v>
      </c>
      <c r="Z826" s="6" t="b">
        <f t="shared" si="219"/>
        <v>0</v>
      </c>
      <c r="AA826" s="6" t="b">
        <f t="shared" si="220"/>
        <v>0</v>
      </c>
      <c r="AB826" s="6" t="b">
        <f t="shared" si="221"/>
        <v>0</v>
      </c>
      <c r="AC826" s="6" t="b">
        <f t="shared" si="222"/>
        <v>0</v>
      </c>
      <c r="AD826" s="6" t="b">
        <f t="shared" si="223"/>
        <v>0</v>
      </c>
      <c r="AE826" s="6" t="b">
        <f>IF(Q826,IF(AND(LEN(O826)=7,COUNTIF(集荷不可!$A:$A,O826)=0),FALSE,TRUE),FALSE)</f>
        <v>0</v>
      </c>
      <c r="AF826" s="6" t="b">
        <f t="shared" si="224"/>
        <v>0</v>
      </c>
      <c r="AG826" s="6" t="b">
        <f t="shared" si="225"/>
        <v>0</v>
      </c>
    </row>
    <row r="827" spans="1:33" x14ac:dyDescent="0.45">
      <c r="A827" s="8"/>
      <c r="B827" s="8"/>
      <c r="C827" s="9"/>
      <c r="D827" s="9"/>
      <c r="E827" s="18"/>
      <c r="F827" s="8"/>
      <c r="G827" s="10"/>
      <c r="H827" s="10"/>
      <c r="I827" s="10"/>
      <c r="J827" s="11"/>
      <c r="K827" s="13"/>
      <c r="L827" s="14"/>
      <c r="M827" s="14"/>
      <c r="N827" s="10"/>
      <c r="O827" s="6" t="str">
        <f t="shared" si="226"/>
        <v/>
      </c>
      <c r="P827" s="6" t="str">
        <f t="shared" si="227"/>
        <v/>
      </c>
      <c r="Q827" s="6" t="b">
        <f t="shared" si="211"/>
        <v>0</v>
      </c>
      <c r="R827" s="6" t="b" cm="1">
        <f t="array" ref="R827">CheckIzonMoji(A827)</f>
        <v>0</v>
      </c>
      <c r="S827" s="6" t="b">
        <f t="shared" si="212"/>
        <v>0</v>
      </c>
      <c r="T827" s="6" t="b">
        <f t="shared" si="213"/>
        <v>0</v>
      </c>
      <c r="U827" s="6" t="b">
        <f t="shared" si="214"/>
        <v>0</v>
      </c>
      <c r="V827" s="6" t="b">
        <f t="shared" si="215"/>
        <v>0</v>
      </c>
      <c r="W827" s="6" t="b">
        <f t="shared" si="216"/>
        <v>0</v>
      </c>
      <c r="X827" s="6" t="b">
        <f t="shared" si="217"/>
        <v>0</v>
      </c>
      <c r="Y827" s="6" t="b">
        <f t="shared" si="218"/>
        <v>0</v>
      </c>
      <c r="Z827" s="6" t="b">
        <f t="shared" si="219"/>
        <v>0</v>
      </c>
      <c r="AA827" s="6" t="b">
        <f t="shared" si="220"/>
        <v>0</v>
      </c>
      <c r="AB827" s="6" t="b">
        <f t="shared" si="221"/>
        <v>0</v>
      </c>
      <c r="AC827" s="6" t="b">
        <f t="shared" si="222"/>
        <v>0</v>
      </c>
      <c r="AD827" s="6" t="b">
        <f t="shared" si="223"/>
        <v>0</v>
      </c>
      <c r="AE827" s="6" t="b">
        <f>IF(Q827,IF(AND(LEN(O827)=7,COUNTIF(集荷不可!$A:$A,O827)=0),FALSE,TRUE),FALSE)</f>
        <v>0</v>
      </c>
      <c r="AF827" s="6" t="b">
        <f t="shared" si="224"/>
        <v>0</v>
      </c>
      <c r="AG827" s="6" t="b">
        <f t="shared" si="225"/>
        <v>0</v>
      </c>
    </row>
    <row r="828" spans="1:33" x14ac:dyDescent="0.45">
      <c r="A828" s="8"/>
      <c r="B828" s="8"/>
      <c r="C828" s="9"/>
      <c r="D828" s="9"/>
      <c r="E828" s="18"/>
      <c r="F828" s="8"/>
      <c r="G828" s="10"/>
      <c r="H828" s="10"/>
      <c r="I828" s="10"/>
      <c r="J828" s="11"/>
      <c r="K828" s="13"/>
      <c r="L828" s="14"/>
      <c r="M828" s="14"/>
      <c r="N828" s="10"/>
      <c r="O828" s="6" t="str">
        <f t="shared" si="226"/>
        <v/>
      </c>
      <c r="P828" s="6" t="str">
        <f t="shared" si="227"/>
        <v/>
      </c>
      <c r="Q828" s="6" t="b">
        <f t="shared" si="211"/>
        <v>0</v>
      </c>
      <c r="R828" s="6" t="b" cm="1">
        <f t="array" ref="R828">CheckIzonMoji(A828)</f>
        <v>0</v>
      </c>
      <c r="S828" s="6" t="b">
        <f t="shared" si="212"/>
        <v>0</v>
      </c>
      <c r="T828" s="6" t="b">
        <f t="shared" si="213"/>
        <v>0</v>
      </c>
      <c r="U828" s="6" t="b">
        <f t="shared" si="214"/>
        <v>0</v>
      </c>
      <c r="V828" s="6" t="b">
        <f t="shared" si="215"/>
        <v>0</v>
      </c>
      <c r="W828" s="6" t="b">
        <f t="shared" si="216"/>
        <v>0</v>
      </c>
      <c r="X828" s="6" t="b">
        <f t="shared" si="217"/>
        <v>0</v>
      </c>
      <c r="Y828" s="6" t="b">
        <f t="shared" si="218"/>
        <v>0</v>
      </c>
      <c r="Z828" s="6" t="b">
        <f t="shared" si="219"/>
        <v>0</v>
      </c>
      <c r="AA828" s="6" t="b">
        <f t="shared" si="220"/>
        <v>0</v>
      </c>
      <c r="AB828" s="6" t="b">
        <f t="shared" si="221"/>
        <v>0</v>
      </c>
      <c r="AC828" s="6" t="b">
        <f t="shared" si="222"/>
        <v>0</v>
      </c>
      <c r="AD828" s="6" t="b">
        <f t="shared" si="223"/>
        <v>0</v>
      </c>
      <c r="AE828" s="6" t="b">
        <f>IF(Q828,IF(AND(LEN(O828)=7,COUNTIF(集荷不可!$A:$A,O828)=0),FALSE,TRUE),FALSE)</f>
        <v>0</v>
      </c>
      <c r="AF828" s="6" t="b">
        <f t="shared" si="224"/>
        <v>0</v>
      </c>
      <c r="AG828" s="6" t="b">
        <f t="shared" si="225"/>
        <v>0</v>
      </c>
    </row>
    <row r="829" spans="1:33" x14ac:dyDescent="0.45">
      <c r="A829" s="8"/>
      <c r="B829" s="8"/>
      <c r="C829" s="9"/>
      <c r="D829" s="9"/>
      <c r="E829" s="18"/>
      <c r="F829" s="8"/>
      <c r="G829" s="10"/>
      <c r="H829" s="10"/>
      <c r="I829" s="10"/>
      <c r="J829" s="11"/>
      <c r="K829" s="13"/>
      <c r="L829" s="14"/>
      <c r="M829" s="14"/>
      <c r="N829" s="10"/>
      <c r="O829" s="6" t="str">
        <f t="shared" si="226"/>
        <v/>
      </c>
      <c r="P829" s="6" t="str">
        <f t="shared" si="227"/>
        <v/>
      </c>
      <c r="Q829" s="6" t="b">
        <f t="shared" si="211"/>
        <v>0</v>
      </c>
      <c r="R829" s="6" t="b" cm="1">
        <f t="array" ref="R829">CheckIzonMoji(A829)</f>
        <v>0</v>
      </c>
      <c r="S829" s="6" t="b">
        <f t="shared" si="212"/>
        <v>0</v>
      </c>
      <c r="T829" s="6" t="b">
        <f t="shared" si="213"/>
        <v>0</v>
      </c>
      <c r="U829" s="6" t="b">
        <f t="shared" si="214"/>
        <v>0</v>
      </c>
      <c r="V829" s="6" t="b">
        <f t="shared" si="215"/>
        <v>0</v>
      </c>
      <c r="W829" s="6" t="b">
        <f t="shared" si="216"/>
        <v>0</v>
      </c>
      <c r="X829" s="6" t="b">
        <f t="shared" si="217"/>
        <v>0</v>
      </c>
      <c r="Y829" s="6" t="b">
        <f t="shared" si="218"/>
        <v>0</v>
      </c>
      <c r="Z829" s="6" t="b">
        <f t="shared" si="219"/>
        <v>0</v>
      </c>
      <c r="AA829" s="6" t="b">
        <f t="shared" si="220"/>
        <v>0</v>
      </c>
      <c r="AB829" s="6" t="b">
        <f t="shared" si="221"/>
        <v>0</v>
      </c>
      <c r="AC829" s="6" t="b">
        <f t="shared" si="222"/>
        <v>0</v>
      </c>
      <c r="AD829" s="6" t="b">
        <f t="shared" si="223"/>
        <v>0</v>
      </c>
      <c r="AE829" s="6" t="b">
        <f>IF(Q829,IF(AND(LEN(O829)=7,COUNTIF(集荷不可!$A:$A,O829)=0),FALSE,TRUE),FALSE)</f>
        <v>0</v>
      </c>
      <c r="AF829" s="6" t="b">
        <f t="shared" si="224"/>
        <v>0</v>
      </c>
      <c r="AG829" s="6" t="b">
        <f t="shared" si="225"/>
        <v>0</v>
      </c>
    </row>
    <row r="830" spans="1:33" x14ac:dyDescent="0.45">
      <c r="A830" s="8"/>
      <c r="B830" s="8"/>
      <c r="C830" s="9"/>
      <c r="D830" s="9"/>
      <c r="E830" s="18"/>
      <c r="F830" s="8"/>
      <c r="G830" s="10"/>
      <c r="H830" s="10"/>
      <c r="I830" s="10"/>
      <c r="J830" s="11"/>
      <c r="K830" s="13"/>
      <c r="L830" s="14"/>
      <c r="M830" s="14"/>
      <c r="N830" s="10"/>
      <c r="O830" s="6" t="str">
        <f t="shared" si="226"/>
        <v/>
      </c>
      <c r="P830" s="6" t="str">
        <f t="shared" si="227"/>
        <v/>
      </c>
      <c r="Q830" s="6" t="b">
        <f t="shared" si="211"/>
        <v>0</v>
      </c>
      <c r="R830" s="6" t="b" cm="1">
        <f t="array" ref="R830">CheckIzonMoji(A830)</f>
        <v>0</v>
      </c>
      <c r="S830" s="6" t="b">
        <f t="shared" si="212"/>
        <v>0</v>
      </c>
      <c r="T830" s="6" t="b">
        <f t="shared" si="213"/>
        <v>0</v>
      </c>
      <c r="U830" s="6" t="b">
        <f t="shared" si="214"/>
        <v>0</v>
      </c>
      <c r="V830" s="6" t="b">
        <f t="shared" si="215"/>
        <v>0</v>
      </c>
      <c r="W830" s="6" t="b">
        <f t="shared" si="216"/>
        <v>0</v>
      </c>
      <c r="X830" s="6" t="b">
        <f t="shared" si="217"/>
        <v>0</v>
      </c>
      <c r="Y830" s="6" t="b">
        <f t="shared" si="218"/>
        <v>0</v>
      </c>
      <c r="Z830" s="6" t="b">
        <f t="shared" si="219"/>
        <v>0</v>
      </c>
      <c r="AA830" s="6" t="b">
        <f t="shared" si="220"/>
        <v>0</v>
      </c>
      <c r="AB830" s="6" t="b">
        <f t="shared" si="221"/>
        <v>0</v>
      </c>
      <c r="AC830" s="6" t="b">
        <f t="shared" si="222"/>
        <v>0</v>
      </c>
      <c r="AD830" s="6" t="b">
        <f t="shared" si="223"/>
        <v>0</v>
      </c>
      <c r="AE830" s="6" t="b">
        <f>IF(Q830,IF(AND(LEN(O830)=7,COUNTIF(集荷不可!$A:$A,O830)=0),FALSE,TRUE),FALSE)</f>
        <v>0</v>
      </c>
      <c r="AF830" s="6" t="b">
        <f t="shared" si="224"/>
        <v>0</v>
      </c>
      <c r="AG830" s="6" t="b">
        <f t="shared" si="225"/>
        <v>0</v>
      </c>
    </row>
    <row r="831" spans="1:33" x14ac:dyDescent="0.45">
      <c r="A831" s="8"/>
      <c r="B831" s="8"/>
      <c r="C831" s="9"/>
      <c r="D831" s="9"/>
      <c r="E831" s="18"/>
      <c r="F831" s="8"/>
      <c r="G831" s="10"/>
      <c r="H831" s="10"/>
      <c r="I831" s="10"/>
      <c r="J831" s="11"/>
      <c r="K831" s="13"/>
      <c r="L831" s="14"/>
      <c r="M831" s="14"/>
      <c r="N831" s="10"/>
      <c r="O831" s="6" t="str">
        <f t="shared" si="226"/>
        <v/>
      </c>
      <c r="P831" s="6" t="str">
        <f t="shared" si="227"/>
        <v/>
      </c>
      <c r="Q831" s="6" t="b">
        <f t="shared" si="211"/>
        <v>0</v>
      </c>
      <c r="R831" s="6" t="b" cm="1">
        <f t="array" ref="R831">CheckIzonMoji(A831)</f>
        <v>0</v>
      </c>
      <c r="S831" s="6" t="b">
        <f t="shared" si="212"/>
        <v>0</v>
      </c>
      <c r="T831" s="6" t="b">
        <f t="shared" si="213"/>
        <v>0</v>
      </c>
      <c r="U831" s="6" t="b">
        <f t="shared" si="214"/>
        <v>0</v>
      </c>
      <c r="V831" s="6" t="b">
        <f t="shared" si="215"/>
        <v>0</v>
      </c>
      <c r="W831" s="6" t="b">
        <f t="shared" si="216"/>
        <v>0</v>
      </c>
      <c r="X831" s="6" t="b">
        <f t="shared" si="217"/>
        <v>0</v>
      </c>
      <c r="Y831" s="6" t="b">
        <f t="shared" si="218"/>
        <v>0</v>
      </c>
      <c r="Z831" s="6" t="b">
        <f t="shared" si="219"/>
        <v>0</v>
      </c>
      <c r="AA831" s="6" t="b">
        <f t="shared" si="220"/>
        <v>0</v>
      </c>
      <c r="AB831" s="6" t="b">
        <f t="shared" si="221"/>
        <v>0</v>
      </c>
      <c r="AC831" s="6" t="b">
        <f t="shared" si="222"/>
        <v>0</v>
      </c>
      <c r="AD831" s="6" t="b">
        <f t="shared" si="223"/>
        <v>0</v>
      </c>
      <c r="AE831" s="6" t="b">
        <f>IF(Q831,IF(AND(LEN(O831)=7,COUNTIF(集荷不可!$A:$A,O831)=0),FALSE,TRUE),FALSE)</f>
        <v>0</v>
      </c>
      <c r="AF831" s="6" t="b">
        <f t="shared" si="224"/>
        <v>0</v>
      </c>
      <c r="AG831" s="6" t="b">
        <f t="shared" si="225"/>
        <v>0</v>
      </c>
    </row>
    <row r="832" spans="1:33" x14ac:dyDescent="0.45">
      <c r="A832" s="8"/>
      <c r="B832" s="8"/>
      <c r="C832" s="9"/>
      <c r="D832" s="9"/>
      <c r="E832" s="18"/>
      <c r="F832" s="8"/>
      <c r="G832" s="10"/>
      <c r="H832" s="10"/>
      <c r="I832" s="10"/>
      <c r="J832" s="11"/>
      <c r="K832" s="13"/>
      <c r="L832" s="14"/>
      <c r="M832" s="14"/>
      <c r="N832" s="10"/>
      <c r="O832" s="6" t="str">
        <f t="shared" si="226"/>
        <v/>
      </c>
      <c r="P832" s="6" t="str">
        <f t="shared" si="227"/>
        <v/>
      </c>
      <c r="Q832" s="6" t="b">
        <f t="shared" si="211"/>
        <v>0</v>
      </c>
      <c r="R832" s="6" t="b" cm="1">
        <f t="array" ref="R832">CheckIzonMoji(A832)</f>
        <v>0</v>
      </c>
      <c r="S832" s="6" t="b">
        <f t="shared" si="212"/>
        <v>0</v>
      </c>
      <c r="T832" s="6" t="b">
        <f t="shared" si="213"/>
        <v>0</v>
      </c>
      <c r="U832" s="6" t="b">
        <f t="shared" si="214"/>
        <v>0</v>
      </c>
      <c r="V832" s="6" t="b">
        <f t="shared" si="215"/>
        <v>0</v>
      </c>
      <c r="W832" s="6" t="b">
        <f t="shared" si="216"/>
        <v>0</v>
      </c>
      <c r="X832" s="6" t="b">
        <f t="shared" si="217"/>
        <v>0</v>
      </c>
      <c r="Y832" s="6" t="b">
        <f t="shared" si="218"/>
        <v>0</v>
      </c>
      <c r="Z832" s="6" t="b">
        <f t="shared" si="219"/>
        <v>0</v>
      </c>
      <c r="AA832" s="6" t="b">
        <f t="shared" si="220"/>
        <v>0</v>
      </c>
      <c r="AB832" s="6" t="b">
        <f t="shared" si="221"/>
        <v>0</v>
      </c>
      <c r="AC832" s="6" t="b">
        <f t="shared" si="222"/>
        <v>0</v>
      </c>
      <c r="AD832" s="6" t="b">
        <f t="shared" si="223"/>
        <v>0</v>
      </c>
      <c r="AE832" s="6" t="b">
        <f>IF(Q832,IF(AND(LEN(O832)=7,COUNTIF(集荷不可!$A:$A,O832)=0),FALSE,TRUE),FALSE)</f>
        <v>0</v>
      </c>
      <c r="AF832" s="6" t="b">
        <f t="shared" si="224"/>
        <v>0</v>
      </c>
      <c r="AG832" s="6" t="b">
        <f t="shared" si="225"/>
        <v>0</v>
      </c>
    </row>
    <row r="833" spans="1:33" x14ac:dyDescent="0.45">
      <c r="A833" s="8"/>
      <c r="B833" s="8"/>
      <c r="C833" s="9"/>
      <c r="D833" s="9"/>
      <c r="E833" s="18"/>
      <c r="F833" s="8"/>
      <c r="G833" s="10"/>
      <c r="H833" s="10"/>
      <c r="I833" s="10"/>
      <c r="J833" s="11"/>
      <c r="K833" s="13"/>
      <c r="L833" s="14"/>
      <c r="M833" s="14"/>
      <c r="N833" s="10"/>
      <c r="O833" s="6" t="str">
        <f t="shared" si="226"/>
        <v/>
      </c>
      <c r="P833" s="6" t="str">
        <f t="shared" si="227"/>
        <v/>
      </c>
      <c r="Q833" s="6" t="b">
        <f t="shared" si="211"/>
        <v>0</v>
      </c>
      <c r="R833" s="6" t="b" cm="1">
        <f t="array" ref="R833">CheckIzonMoji(A833)</f>
        <v>0</v>
      </c>
      <c r="S833" s="6" t="b">
        <f t="shared" si="212"/>
        <v>0</v>
      </c>
      <c r="T833" s="6" t="b">
        <f t="shared" si="213"/>
        <v>0</v>
      </c>
      <c r="U833" s="6" t="b">
        <f t="shared" si="214"/>
        <v>0</v>
      </c>
      <c r="V833" s="6" t="b">
        <f t="shared" si="215"/>
        <v>0</v>
      </c>
      <c r="W833" s="6" t="b">
        <f t="shared" si="216"/>
        <v>0</v>
      </c>
      <c r="X833" s="6" t="b">
        <f t="shared" si="217"/>
        <v>0</v>
      </c>
      <c r="Y833" s="6" t="b">
        <f t="shared" si="218"/>
        <v>0</v>
      </c>
      <c r="Z833" s="6" t="b">
        <f t="shared" si="219"/>
        <v>0</v>
      </c>
      <c r="AA833" s="6" t="b">
        <f t="shared" si="220"/>
        <v>0</v>
      </c>
      <c r="AB833" s="6" t="b">
        <f t="shared" si="221"/>
        <v>0</v>
      </c>
      <c r="AC833" s="6" t="b">
        <f t="shared" si="222"/>
        <v>0</v>
      </c>
      <c r="AD833" s="6" t="b">
        <f t="shared" si="223"/>
        <v>0</v>
      </c>
      <c r="AE833" s="6" t="b">
        <f>IF(Q833,IF(AND(LEN(O833)=7,COUNTIF(集荷不可!$A:$A,O833)=0),FALSE,TRUE),FALSE)</f>
        <v>0</v>
      </c>
      <c r="AF833" s="6" t="b">
        <f t="shared" si="224"/>
        <v>0</v>
      </c>
      <c r="AG833" s="6" t="b">
        <f t="shared" si="225"/>
        <v>0</v>
      </c>
    </row>
    <row r="834" spans="1:33" x14ac:dyDescent="0.45">
      <c r="A834" s="8"/>
      <c r="B834" s="8"/>
      <c r="C834" s="9"/>
      <c r="D834" s="9"/>
      <c r="E834" s="18"/>
      <c r="F834" s="8"/>
      <c r="G834" s="10"/>
      <c r="H834" s="10"/>
      <c r="I834" s="10"/>
      <c r="J834" s="11"/>
      <c r="K834" s="13"/>
      <c r="L834" s="14"/>
      <c r="M834" s="14"/>
      <c r="N834" s="10"/>
      <c r="O834" s="6" t="str">
        <f t="shared" si="226"/>
        <v/>
      </c>
      <c r="P834" s="6" t="str">
        <f t="shared" si="227"/>
        <v/>
      </c>
      <c r="Q834" s="6" t="b">
        <f t="shared" si="211"/>
        <v>0</v>
      </c>
      <c r="R834" s="6" t="b" cm="1">
        <f t="array" ref="R834">CheckIzonMoji(A834)</f>
        <v>0</v>
      </c>
      <c r="S834" s="6" t="b">
        <f t="shared" si="212"/>
        <v>0</v>
      </c>
      <c r="T834" s="6" t="b">
        <f t="shared" si="213"/>
        <v>0</v>
      </c>
      <c r="U834" s="6" t="b">
        <f t="shared" si="214"/>
        <v>0</v>
      </c>
      <c r="V834" s="6" t="b">
        <f t="shared" si="215"/>
        <v>0</v>
      </c>
      <c r="W834" s="6" t="b">
        <f t="shared" si="216"/>
        <v>0</v>
      </c>
      <c r="X834" s="6" t="b">
        <f t="shared" si="217"/>
        <v>0</v>
      </c>
      <c r="Y834" s="6" t="b">
        <f t="shared" si="218"/>
        <v>0</v>
      </c>
      <c r="Z834" s="6" t="b">
        <f t="shared" si="219"/>
        <v>0</v>
      </c>
      <c r="AA834" s="6" t="b">
        <f t="shared" si="220"/>
        <v>0</v>
      </c>
      <c r="AB834" s="6" t="b">
        <f t="shared" si="221"/>
        <v>0</v>
      </c>
      <c r="AC834" s="6" t="b">
        <f t="shared" si="222"/>
        <v>0</v>
      </c>
      <c r="AD834" s="6" t="b">
        <f t="shared" si="223"/>
        <v>0</v>
      </c>
      <c r="AE834" s="6" t="b">
        <f>IF(Q834,IF(AND(LEN(O834)=7,COUNTIF(集荷不可!$A:$A,O834)=0),FALSE,TRUE),FALSE)</f>
        <v>0</v>
      </c>
      <c r="AF834" s="6" t="b">
        <f t="shared" si="224"/>
        <v>0</v>
      </c>
      <c r="AG834" s="6" t="b">
        <f t="shared" si="225"/>
        <v>0</v>
      </c>
    </row>
    <row r="835" spans="1:33" x14ac:dyDescent="0.45">
      <c r="A835" s="8"/>
      <c r="B835" s="8"/>
      <c r="C835" s="9"/>
      <c r="D835" s="9"/>
      <c r="E835" s="18"/>
      <c r="F835" s="8"/>
      <c r="G835" s="10"/>
      <c r="H835" s="10"/>
      <c r="I835" s="10"/>
      <c r="J835" s="11"/>
      <c r="K835" s="13"/>
      <c r="L835" s="14"/>
      <c r="M835" s="14"/>
      <c r="N835" s="10"/>
      <c r="O835" s="6" t="str">
        <f t="shared" si="226"/>
        <v/>
      </c>
      <c r="P835" s="6" t="str">
        <f t="shared" si="227"/>
        <v/>
      </c>
      <c r="Q835" s="6" t="b">
        <f t="shared" si="211"/>
        <v>0</v>
      </c>
      <c r="R835" s="6" t="b" cm="1">
        <f t="array" ref="R835">CheckIzonMoji(A835)</f>
        <v>0</v>
      </c>
      <c r="S835" s="6" t="b">
        <f t="shared" si="212"/>
        <v>0</v>
      </c>
      <c r="T835" s="6" t="b">
        <f t="shared" si="213"/>
        <v>0</v>
      </c>
      <c r="U835" s="6" t="b">
        <f t="shared" si="214"/>
        <v>0</v>
      </c>
      <c r="V835" s="6" t="b">
        <f t="shared" si="215"/>
        <v>0</v>
      </c>
      <c r="W835" s="6" t="b">
        <f t="shared" si="216"/>
        <v>0</v>
      </c>
      <c r="X835" s="6" t="b">
        <f t="shared" si="217"/>
        <v>0</v>
      </c>
      <c r="Y835" s="6" t="b">
        <f t="shared" si="218"/>
        <v>0</v>
      </c>
      <c r="Z835" s="6" t="b">
        <f t="shared" si="219"/>
        <v>0</v>
      </c>
      <c r="AA835" s="6" t="b">
        <f t="shared" si="220"/>
        <v>0</v>
      </c>
      <c r="AB835" s="6" t="b">
        <f t="shared" si="221"/>
        <v>0</v>
      </c>
      <c r="AC835" s="6" t="b">
        <f t="shared" si="222"/>
        <v>0</v>
      </c>
      <c r="AD835" s="6" t="b">
        <f t="shared" si="223"/>
        <v>0</v>
      </c>
      <c r="AE835" s="6" t="b">
        <f>IF(Q835,IF(AND(LEN(O835)=7,COUNTIF(集荷不可!$A:$A,O835)=0),FALSE,TRUE),FALSE)</f>
        <v>0</v>
      </c>
      <c r="AF835" s="6" t="b">
        <f t="shared" si="224"/>
        <v>0</v>
      </c>
      <c r="AG835" s="6" t="b">
        <f t="shared" si="225"/>
        <v>0</v>
      </c>
    </row>
    <row r="836" spans="1:33" x14ac:dyDescent="0.45">
      <c r="A836" s="8"/>
      <c r="B836" s="8"/>
      <c r="C836" s="9"/>
      <c r="D836" s="9"/>
      <c r="E836" s="18"/>
      <c r="F836" s="8"/>
      <c r="G836" s="10"/>
      <c r="H836" s="10"/>
      <c r="I836" s="10"/>
      <c r="J836" s="11"/>
      <c r="K836" s="13"/>
      <c r="L836" s="14"/>
      <c r="M836" s="14"/>
      <c r="N836" s="10"/>
      <c r="O836" s="6" t="str">
        <f t="shared" si="226"/>
        <v/>
      </c>
      <c r="P836" s="6" t="str">
        <f t="shared" si="227"/>
        <v/>
      </c>
      <c r="Q836" s="6" t="b">
        <f t="shared" si="211"/>
        <v>0</v>
      </c>
      <c r="R836" s="6" t="b" cm="1">
        <f t="array" ref="R836">CheckIzonMoji(A836)</f>
        <v>0</v>
      </c>
      <c r="S836" s="6" t="b">
        <f t="shared" si="212"/>
        <v>0</v>
      </c>
      <c r="T836" s="6" t="b">
        <f t="shared" si="213"/>
        <v>0</v>
      </c>
      <c r="U836" s="6" t="b">
        <f t="shared" si="214"/>
        <v>0</v>
      </c>
      <c r="V836" s="6" t="b">
        <f t="shared" si="215"/>
        <v>0</v>
      </c>
      <c r="W836" s="6" t="b">
        <f t="shared" si="216"/>
        <v>0</v>
      </c>
      <c r="X836" s="6" t="b">
        <f t="shared" si="217"/>
        <v>0</v>
      </c>
      <c r="Y836" s="6" t="b">
        <f t="shared" si="218"/>
        <v>0</v>
      </c>
      <c r="Z836" s="6" t="b">
        <f t="shared" si="219"/>
        <v>0</v>
      </c>
      <c r="AA836" s="6" t="b">
        <f t="shared" si="220"/>
        <v>0</v>
      </c>
      <c r="AB836" s="6" t="b">
        <f t="shared" si="221"/>
        <v>0</v>
      </c>
      <c r="AC836" s="6" t="b">
        <f t="shared" si="222"/>
        <v>0</v>
      </c>
      <c r="AD836" s="6" t="b">
        <f t="shared" si="223"/>
        <v>0</v>
      </c>
      <c r="AE836" s="6" t="b">
        <f>IF(Q836,IF(AND(LEN(O836)=7,COUNTIF(集荷不可!$A:$A,O836)=0),FALSE,TRUE),FALSE)</f>
        <v>0</v>
      </c>
      <c r="AF836" s="6" t="b">
        <f t="shared" si="224"/>
        <v>0</v>
      </c>
      <c r="AG836" s="6" t="b">
        <f t="shared" si="225"/>
        <v>0</v>
      </c>
    </row>
    <row r="837" spans="1:33" x14ac:dyDescent="0.45">
      <c r="A837" s="8"/>
      <c r="B837" s="8"/>
      <c r="C837" s="9"/>
      <c r="D837" s="9"/>
      <c r="E837" s="18"/>
      <c r="F837" s="8"/>
      <c r="G837" s="10"/>
      <c r="H837" s="10"/>
      <c r="I837" s="10"/>
      <c r="J837" s="11"/>
      <c r="K837" s="13"/>
      <c r="L837" s="14"/>
      <c r="M837" s="14"/>
      <c r="N837" s="10"/>
      <c r="O837" s="6" t="str">
        <f t="shared" si="226"/>
        <v/>
      </c>
      <c r="P837" s="6" t="str">
        <f t="shared" si="227"/>
        <v/>
      </c>
      <c r="Q837" s="6" t="b">
        <f t="shared" si="211"/>
        <v>0</v>
      </c>
      <c r="R837" s="6" t="b" cm="1">
        <f t="array" ref="R837">CheckIzonMoji(A837)</f>
        <v>0</v>
      </c>
      <c r="S837" s="6" t="b">
        <f t="shared" si="212"/>
        <v>0</v>
      </c>
      <c r="T837" s="6" t="b">
        <f t="shared" si="213"/>
        <v>0</v>
      </c>
      <c r="U837" s="6" t="b">
        <f t="shared" si="214"/>
        <v>0</v>
      </c>
      <c r="V837" s="6" t="b">
        <f t="shared" si="215"/>
        <v>0</v>
      </c>
      <c r="W837" s="6" t="b">
        <f t="shared" si="216"/>
        <v>0</v>
      </c>
      <c r="X837" s="6" t="b">
        <f t="shared" si="217"/>
        <v>0</v>
      </c>
      <c r="Y837" s="6" t="b">
        <f t="shared" si="218"/>
        <v>0</v>
      </c>
      <c r="Z837" s="6" t="b">
        <f t="shared" si="219"/>
        <v>0</v>
      </c>
      <c r="AA837" s="6" t="b">
        <f t="shared" si="220"/>
        <v>0</v>
      </c>
      <c r="AB837" s="6" t="b">
        <f t="shared" si="221"/>
        <v>0</v>
      </c>
      <c r="AC837" s="6" t="b">
        <f t="shared" si="222"/>
        <v>0</v>
      </c>
      <c r="AD837" s="6" t="b">
        <f t="shared" si="223"/>
        <v>0</v>
      </c>
      <c r="AE837" s="6" t="b">
        <f>IF(Q837,IF(AND(LEN(O837)=7,COUNTIF(集荷不可!$A:$A,O837)=0),FALSE,TRUE),FALSE)</f>
        <v>0</v>
      </c>
      <c r="AF837" s="6" t="b">
        <f t="shared" si="224"/>
        <v>0</v>
      </c>
      <c r="AG837" s="6" t="b">
        <f t="shared" si="225"/>
        <v>0</v>
      </c>
    </row>
    <row r="838" spans="1:33" x14ac:dyDescent="0.45">
      <c r="A838" s="8"/>
      <c r="B838" s="8"/>
      <c r="C838" s="9"/>
      <c r="D838" s="9"/>
      <c r="E838" s="18"/>
      <c r="F838" s="8"/>
      <c r="G838" s="10"/>
      <c r="H838" s="10"/>
      <c r="I838" s="10"/>
      <c r="J838" s="11"/>
      <c r="K838" s="13"/>
      <c r="L838" s="14"/>
      <c r="M838" s="14"/>
      <c r="N838" s="10"/>
      <c r="O838" s="6" t="str">
        <f t="shared" si="226"/>
        <v/>
      </c>
      <c r="P838" s="6" t="str">
        <f t="shared" si="227"/>
        <v/>
      </c>
      <c r="Q838" s="6" t="b">
        <f t="shared" si="211"/>
        <v>0</v>
      </c>
      <c r="R838" s="6" t="b" cm="1">
        <f t="array" ref="R838">CheckIzonMoji(A838)</f>
        <v>0</v>
      </c>
      <c r="S838" s="6" t="b">
        <f t="shared" si="212"/>
        <v>0</v>
      </c>
      <c r="T838" s="6" t="b">
        <f t="shared" si="213"/>
        <v>0</v>
      </c>
      <c r="U838" s="6" t="b">
        <f t="shared" si="214"/>
        <v>0</v>
      </c>
      <c r="V838" s="6" t="b">
        <f t="shared" si="215"/>
        <v>0</v>
      </c>
      <c r="W838" s="6" t="b">
        <f t="shared" si="216"/>
        <v>0</v>
      </c>
      <c r="X838" s="6" t="b">
        <f t="shared" si="217"/>
        <v>0</v>
      </c>
      <c r="Y838" s="6" t="b">
        <f t="shared" si="218"/>
        <v>0</v>
      </c>
      <c r="Z838" s="6" t="b">
        <f t="shared" si="219"/>
        <v>0</v>
      </c>
      <c r="AA838" s="6" t="b">
        <f t="shared" si="220"/>
        <v>0</v>
      </c>
      <c r="AB838" s="6" t="b">
        <f t="shared" si="221"/>
        <v>0</v>
      </c>
      <c r="AC838" s="6" t="b">
        <f t="shared" si="222"/>
        <v>0</v>
      </c>
      <c r="AD838" s="6" t="b">
        <f t="shared" si="223"/>
        <v>0</v>
      </c>
      <c r="AE838" s="6" t="b">
        <f>IF(Q838,IF(AND(LEN(O838)=7,COUNTIF(集荷不可!$A:$A,O838)=0),FALSE,TRUE),FALSE)</f>
        <v>0</v>
      </c>
      <c r="AF838" s="6" t="b">
        <f t="shared" si="224"/>
        <v>0</v>
      </c>
      <c r="AG838" s="6" t="b">
        <f t="shared" si="225"/>
        <v>0</v>
      </c>
    </row>
    <row r="839" spans="1:33" x14ac:dyDescent="0.45">
      <c r="A839" s="8"/>
      <c r="B839" s="8"/>
      <c r="C839" s="9"/>
      <c r="D839" s="9"/>
      <c r="E839" s="18"/>
      <c r="F839" s="8"/>
      <c r="G839" s="10"/>
      <c r="H839" s="10"/>
      <c r="I839" s="10"/>
      <c r="J839" s="11"/>
      <c r="K839" s="13"/>
      <c r="L839" s="14"/>
      <c r="M839" s="14"/>
      <c r="N839" s="10"/>
      <c r="O839" s="6" t="str">
        <f t="shared" si="226"/>
        <v/>
      </c>
      <c r="P839" s="6" t="str">
        <f t="shared" si="227"/>
        <v/>
      </c>
      <c r="Q839" s="6" t="b">
        <f t="shared" ref="Q839:Q902" si="228">IF(LEN(A839&amp;B839&amp;C839&amp;D839&amp;E839&amp;F839&amp;G839&amp;H839&amp;I839&amp;J839&amp;K839&amp;L839&amp;M839&amp;N839)=0,FALSE,TRUE)</f>
        <v>0</v>
      </c>
      <c r="R839" s="6" t="b" cm="1">
        <f t="array" ref="R839">CheckIzonMoji(A839)</f>
        <v>0</v>
      </c>
      <c r="S839" s="6" t="b">
        <f t="shared" ref="S839:S902" si="229">IF(Q839,IF(AND(LENB(A839)&gt;2,LENB(A839)&lt;33),FALSE,TRUE),FALSE)</f>
        <v>0</v>
      </c>
      <c r="T839" s="6" t="b">
        <f t="shared" ref="T839:T902" si="230">IF(Q839,IF(B839="",TRUE,FALSE),FALSE)</f>
        <v>0</v>
      </c>
      <c r="U839" s="6" t="b">
        <f t="shared" ref="U839:U902" si="231">IF(Q839,IF(OR(C839="",ISERR(DAY(C839))),TRUE,FALSE),FALSE)</f>
        <v>0</v>
      </c>
      <c r="V839" s="6" t="b">
        <f t="shared" ref="V839:V902" si="232">IF(Q839,IF(D839="",TRUE,FALSE),FALSE)</f>
        <v>0</v>
      </c>
      <c r="W839" s="6" t="b">
        <f t="shared" ref="W839:W902" si="233">IF(Q839,IF(AND(LENB(F839)&gt;1,LENB(F839)&lt;65),FALSE,TRUE),FALSE)</f>
        <v>0</v>
      </c>
      <c r="X839" s="6" t="b">
        <f t="shared" ref="X839:X902" si="234">IF(LENB(G839)&lt;33,FALSE,TRUE)</f>
        <v>0</v>
      </c>
      <c r="Y839" s="6" t="b">
        <f t="shared" ref="Y839:Y902" si="235">IF(LENB(H839)&lt;51,FALSE,TRUE)</f>
        <v>0</v>
      </c>
      <c r="Z839" s="6" t="b">
        <f t="shared" ref="Z839:Z902" si="236">IF(LENB(I839)&lt;51,FALSE,TRUE)</f>
        <v>0</v>
      </c>
      <c r="AA839" s="6" t="b">
        <f t="shared" ref="AA839:AA902" si="237">IF(Q839,IF(AND(LENB(J839)&gt;2,LENB(J839)&lt;16),FALSE,TRUE),FALSE)</f>
        <v>0</v>
      </c>
      <c r="AB839" s="6" t="b">
        <f t="shared" ref="AB839:AB902" si="238">IF(Q839,IF(AND(LENB(K839)&lt;61),FALSE,TRUE),FALSE)</f>
        <v>0</v>
      </c>
      <c r="AC839" s="6" t="b">
        <f t="shared" ref="AC839:AC902" si="239">IF(Q839,IF(AND(LENB(L839)&lt;9),FALSE,TRUE),FALSE)</f>
        <v>0</v>
      </c>
      <c r="AD839" s="6" t="b">
        <f t="shared" ref="AD839:AD902" si="240">IF(Q839,IF(N839="",TRUE,FALSE),FALSE)</f>
        <v>0</v>
      </c>
      <c r="AE839" s="6" t="b">
        <f>IF(Q839,IF(AND(LEN(O839)=7,COUNTIF(集荷不可!$A:$A,O839)=0),FALSE,TRUE),FALSE)</f>
        <v>0</v>
      </c>
      <c r="AF839" s="6" t="b">
        <f t="shared" ref="AF839:AF902" si="241">IF(ISERROR(FIND(".@",K839)),FALSE,TRUE)</f>
        <v>0</v>
      </c>
      <c r="AG839" s="6" t="b">
        <f t="shared" ref="AG839:AG902" si="242">IF(LENB(M839)&lt;9,FALSE,TRUE)</f>
        <v>0</v>
      </c>
    </row>
    <row r="840" spans="1:33" x14ac:dyDescent="0.45">
      <c r="A840" s="8"/>
      <c r="B840" s="8"/>
      <c r="C840" s="9"/>
      <c r="D840" s="9"/>
      <c r="E840" s="18"/>
      <c r="F840" s="8"/>
      <c r="G840" s="10"/>
      <c r="H840" s="10"/>
      <c r="I840" s="10"/>
      <c r="J840" s="11"/>
      <c r="K840" s="13"/>
      <c r="L840" s="14"/>
      <c r="M840" s="14"/>
      <c r="N840" s="10"/>
      <c r="O840" s="6" t="str">
        <f t="shared" si="226"/>
        <v/>
      </c>
      <c r="P840" s="6" t="str">
        <f t="shared" si="227"/>
        <v/>
      </c>
      <c r="Q840" s="6" t="b">
        <f t="shared" si="228"/>
        <v>0</v>
      </c>
      <c r="R840" s="6" t="b" cm="1">
        <f t="array" ref="R840">CheckIzonMoji(A840)</f>
        <v>0</v>
      </c>
      <c r="S840" s="6" t="b">
        <f t="shared" si="229"/>
        <v>0</v>
      </c>
      <c r="T840" s="6" t="b">
        <f t="shared" si="230"/>
        <v>0</v>
      </c>
      <c r="U840" s="6" t="b">
        <f t="shared" si="231"/>
        <v>0</v>
      </c>
      <c r="V840" s="6" t="b">
        <f t="shared" si="232"/>
        <v>0</v>
      </c>
      <c r="W840" s="6" t="b">
        <f t="shared" si="233"/>
        <v>0</v>
      </c>
      <c r="X840" s="6" t="b">
        <f t="shared" si="234"/>
        <v>0</v>
      </c>
      <c r="Y840" s="6" t="b">
        <f t="shared" si="235"/>
        <v>0</v>
      </c>
      <c r="Z840" s="6" t="b">
        <f t="shared" si="236"/>
        <v>0</v>
      </c>
      <c r="AA840" s="6" t="b">
        <f t="shared" si="237"/>
        <v>0</v>
      </c>
      <c r="AB840" s="6" t="b">
        <f t="shared" si="238"/>
        <v>0</v>
      </c>
      <c r="AC840" s="6" t="b">
        <f t="shared" si="239"/>
        <v>0</v>
      </c>
      <c r="AD840" s="6" t="b">
        <f t="shared" si="240"/>
        <v>0</v>
      </c>
      <c r="AE840" s="6" t="b">
        <f>IF(Q840,IF(AND(LEN(O840)=7,COUNTIF(集荷不可!$A:$A,O840)=0),FALSE,TRUE),FALSE)</f>
        <v>0</v>
      </c>
      <c r="AF840" s="6" t="b">
        <f t="shared" si="241"/>
        <v>0</v>
      </c>
      <c r="AG840" s="6" t="b">
        <f t="shared" si="242"/>
        <v>0</v>
      </c>
    </row>
    <row r="841" spans="1:33" x14ac:dyDescent="0.45">
      <c r="A841" s="8"/>
      <c r="B841" s="8"/>
      <c r="C841" s="9"/>
      <c r="D841" s="9"/>
      <c r="E841" s="18"/>
      <c r="F841" s="8"/>
      <c r="G841" s="10"/>
      <c r="H841" s="10"/>
      <c r="I841" s="10"/>
      <c r="J841" s="11"/>
      <c r="K841" s="13"/>
      <c r="L841" s="14"/>
      <c r="M841" s="14"/>
      <c r="N841" s="10"/>
      <c r="O841" s="6" t="str">
        <f t="shared" ref="O841:O904" si="243">SUBSTITUTE(E841,"-","")</f>
        <v/>
      </c>
      <c r="P841" s="6" t="str">
        <f t="shared" ref="P841:P904" si="244">LEFT(N841,1)</f>
        <v/>
      </c>
      <c r="Q841" s="6" t="b">
        <f t="shared" si="228"/>
        <v>0</v>
      </c>
      <c r="R841" s="6" t="b" cm="1">
        <f t="array" ref="R841">CheckIzonMoji(A841)</f>
        <v>0</v>
      </c>
      <c r="S841" s="6" t="b">
        <f t="shared" si="229"/>
        <v>0</v>
      </c>
      <c r="T841" s="6" t="b">
        <f t="shared" si="230"/>
        <v>0</v>
      </c>
      <c r="U841" s="6" t="b">
        <f t="shared" si="231"/>
        <v>0</v>
      </c>
      <c r="V841" s="6" t="b">
        <f t="shared" si="232"/>
        <v>0</v>
      </c>
      <c r="W841" s="6" t="b">
        <f t="shared" si="233"/>
        <v>0</v>
      </c>
      <c r="X841" s="6" t="b">
        <f t="shared" si="234"/>
        <v>0</v>
      </c>
      <c r="Y841" s="6" t="b">
        <f t="shared" si="235"/>
        <v>0</v>
      </c>
      <c r="Z841" s="6" t="b">
        <f t="shared" si="236"/>
        <v>0</v>
      </c>
      <c r="AA841" s="6" t="b">
        <f t="shared" si="237"/>
        <v>0</v>
      </c>
      <c r="AB841" s="6" t="b">
        <f t="shared" si="238"/>
        <v>0</v>
      </c>
      <c r="AC841" s="6" t="b">
        <f t="shared" si="239"/>
        <v>0</v>
      </c>
      <c r="AD841" s="6" t="b">
        <f t="shared" si="240"/>
        <v>0</v>
      </c>
      <c r="AE841" s="6" t="b">
        <f>IF(Q841,IF(AND(LEN(O841)=7,COUNTIF(集荷不可!$A:$A,O841)=0),FALSE,TRUE),FALSE)</f>
        <v>0</v>
      </c>
      <c r="AF841" s="6" t="b">
        <f t="shared" si="241"/>
        <v>0</v>
      </c>
      <c r="AG841" s="6" t="b">
        <f t="shared" si="242"/>
        <v>0</v>
      </c>
    </row>
    <row r="842" spans="1:33" x14ac:dyDescent="0.45">
      <c r="A842" s="8"/>
      <c r="B842" s="8"/>
      <c r="C842" s="9"/>
      <c r="D842" s="9"/>
      <c r="E842" s="18"/>
      <c r="F842" s="8"/>
      <c r="G842" s="10"/>
      <c r="H842" s="10"/>
      <c r="I842" s="10"/>
      <c r="J842" s="11"/>
      <c r="K842" s="13"/>
      <c r="L842" s="14"/>
      <c r="M842" s="14"/>
      <c r="N842" s="10"/>
      <c r="O842" s="6" t="str">
        <f t="shared" si="243"/>
        <v/>
      </c>
      <c r="P842" s="6" t="str">
        <f t="shared" si="244"/>
        <v/>
      </c>
      <c r="Q842" s="6" t="b">
        <f t="shared" si="228"/>
        <v>0</v>
      </c>
      <c r="R842" s="6" t="b" cm="1">
        <f t="array" ref="R842">CheckIzonMoji(A842)</f>
        <v>0</v>
      </c>
      <c r="S842" s="6" t="b">
        <f t="shared" si="229"/>
        <v>0</v>
      </c>
      <c r="T842" s="6" t="b">
        <f t="shared" si="230"/>
        <v>0</v>
      </c>
      <c r="U842" s="6" t="b">
        <f t="shared" si="231"/>
        <v>0</v>
      </c>
      <c r="V842" s="6" t="b">
        <f t="shared" si="232"/>
        <v>0</v>
      </c>
      <c r="W842" s="6" t="b">
        <f t="shared" si="233"/>
        <v>0</v>
      </c>
      <c r="X842" s="6" t="b">
        <f t="shared" si="234"/>
        <v>0</v>
      </c>
      <c r="Y842" s="6" t="b">
        <f t="shared" si="235"/>
        <v>0</v>
      </c>
      <c r="Z842" s="6" t="b">
        <f t="shared" si="236"/>
        <v>0</v>
      </c>
      <c r="AA842" s="6" t="b">
        <f t="shared" si="237"/>
        <v>0</v>
      </c>
      <c r="AB842" s="6" t="b">
        <f t="shared" si="238"/>
        <v>0</v>
      </c>
      <c r="AC842" s="6" t="b">
        <f t="shared" si="239"/>
        <v>0</v>
      </c>
      <c r="AD842" s="6" t="b">
        <f t="shared" si="240"/>
        <v>0</v>
      </c>
      <c r="AE842" s="6" t="b">
        <f>IF(Q842,IF(AND(LEN(O842)=7,COUNTIF(集荷不可!$A:$A,O842)=0),FALSE,TRUE),FALSE)</f>
        <v>0</v>
      </c>
      <c r="AF842" s="6" t="b">
        <f t="shared" si="241"/>
        <v>0</v>
      </c>
      <c r="AG842" s="6" t="b">
        <f t="shared" si="242"/>
        <v>0</v>
      </c>
    </row>
    <row r="843" spans="1:33" x14ac:dyDescent="0.45">
      <c r="A843" s="8"/>
      <c r="B843" s="8"/>
      <c r="C843" s="9"/>
      <c r="D843" s="9"/>
      <c r="E843" s="18"/>
      <c r="F843" s="8"/>
      <c r="G843" s="10"/>
      <c r="H843" s="10"/>
      <c r="I843" s="10"/>
      <c r="J843" s="11"/>
      <c r="K843" s="13"/>
      <c r="L843" s="14"/>
      <c r="M843" s="14"/>
      <c r="N843" s="10"/>
      <c r="O843" s="6" t="str">
        <f t="shared" si="243"/>
        <v/>
      </c>
      <c r="P843" s="6" t="str">
        <f t="shared" si="244"/>
        <v/>
      </c>
      <c r="Q843" s="6" t="b">
        <f t="shared" si="228"/>
        <v>0</v>
      </c>
      <c r="R843" s="6" t="b" cm="1">
        <f t="array" ref="R843">CheckIzonMoji(A843)</f>
        <v>0</v>
      </c>
      <c r="S843" s="6" t="b">
        <f t="shared" si="229"/>
        <v>0</v>
      </c>
      <c r="T843" s="6" t="b">
        <f t="shared" si="230"/>
        <v>0</v>
      </c>
      <c r="U843" s="6" t="b">
        <f t="shared" si="231"/>
        <v>0</v>
      </c>
      <c r="V843" s="6" t="b">
        <f t="shared" si="232"/>
        <v>0</v>
      </c>
      <c r="W843" s="6" t="b">
        <f t="shared" si="233"/>
        <v>0</v>
      </c>
      <c r="X843" s="6" t="b">
        <f t="shared" si="234"/>
        <v>0</v>
      </c>
      <c r="Y843" s="6" t="b">
        <f t="shared" si="235"/>
        <v>0</v>
      </c>
      <c r="Z843" s="6" t="b">
        <f t="shared" si="236"/>
        <v>0</v>
      </c>
      <c r="AA843" s="6" t="b">
        <f t="shared" si="237"/>
        <v>0</v>
      </c>
      <c r="AB843" s="6" t="b">
        <f t="shared" si="238"/>
        <v>0</v>
      </c>
      <c r="AC843" s="6" t="b">
        <f t="shared" si="239"/>
        <v>0</v>
      </c>
      <c r="AD843" s="6" t="b">
        <f t="shared" si="240"/>
        <v>0</v>
      </c>
      <c r="AE843" s="6" t="b">
        <f>IF(Q843,IF(AND(LEN(O843)=7,COUNTIF(集荷不可!$A:$A,O843)=0),FALSE,TRUE),FALSE)</f>
        <v>0</v>
      </c>
      <c r="AF843" s="6" t="b">
        <f t="shared" si="241"/>
        <v>0</v>
      </c>
      <c r="AG843" s="6" t="b">
        <f t="shared" si="242"/>
        <v>0</v>
      </c>
    </row>
    <row r="844" spans="1:33" x14ac:dyDescent="0.45">
      <c r="A844" s="8"/>
      <c r="B844" s="8"/>
      <c r="C844" s="9"/>
      <c r="D844" s="9"/>
      <c r="E844" s="18"/>
      <c r="F844" s="8"/>
      <c r="G844" s="10"/>
      <c r="H844" s="10"/>
      <c r="I844" s="10"/>
      <c r="J844" s="11"/>
      <c r="K844" s="13"/>
      <c r="L844" s="14"/>
      <c r="M844" s="14"/>
      <c r="N844" s="10"/>
      <c r="O844" s="6" t="str">
        <f t="shared" si="243"/>
        <v/>
      </c>
      <c r="P844" s="6" t="str">
        <f t="shared" si="244"/>
        <v/>
      </c>
      <c r="Q844" s="6" t="b">
        <f t="shared" si="228"/>
        <v>0</v>
      </c>
      <c r="R844" s="6" t="b" cm="1">
        <f t="array" ref="R844">CheckIzonMoji(A844)</f>
        <v>0</v>
      </c>
      <c r="S844" s="6" t="b">
        <f t="shared" si="229"/>
        <v>0</v>
      </c>
      <c r="T844" s="6" t="b">
        <f t="shared" si="230"/>
        <v>0</v>
      </c>
      <c r="U844" s="6" t="b">
        <f t="shared" si="231"/>
        <v>0</v>
      </c>
      <c r="V844" s="6" t="b">
        <f t="shared" si="232"/>
        <v>0</v>
      </c>
      <c r="W844" s="6" t="b">
        <f t="shared" si="233"/>
        <v>0</v>
      </c>
      <c r="X844" s="6" t="b">
        <f t="shared" si="234"/>
        <v>0</v>
      </c>
      <c r="Y844" s="6" t="b">
        <f t="shared" si="235"/>
        <v>0</v>
      </c>
      <c r="Z844" s="6" t="b">
        <f t="shared" si="236"/>
        <v>0</v>
      </c>
      <c r="AA844" s="6" t="b">
        <f t="shared" si="237"/>
        <v>0</v>
      </c>
      <c r="AB844" s="6" t="b">
        <f t="shared" si="238"/>
        <v>0</v>
      </c>
      <c r="AC844" s="6" t="b">
        <f t="shared" si="239"/>
        <v>0</v>
      </c>
      <c r="AD844" s="6" t="b">
        <f t="shared" si="240"/>
        <v>0</v>
      </c>
      <c r="AE844" s="6" t="b">
        <f>IF(Q844,IF(AND(LEN(O844)=7,COUNTIF(集荷不可!$A:$A,O844)=0),FALSE,TRUE),FALSE)</f>
        <v>0</v>
      </c>
      <c r="AF844" s="6" t="b">
        <f t="shared" si="241"/>
        <v>0</v>
      </c>
      <c r="AG844" s="6" t="b">
        <f t="shared" si="242"/>
        <v>0</v>
      </c>
    </row>
    <row r="845" spans="1:33" x14ac:dyDescent="0.45">
      <c r="A845" s="8"/>
      <c r="B845" s="8"/>
      <c r="C845" s="9"/>
      <c r="D845" s="9"/>
      <c r="E845" s="18"/>
      <c r="F845" s="8"/>
      <c r="G845" s="10"/>
      <c r="H845" s="10"/>
      <c r="I845" s="10"/>
      <c r="J845" s="11"/>
      <c r="K845" s="13"/>
      <c r="L845" s="14"/>
      <c r="M845" s="14"/>
      <c r="N845" s="10"/>
      <c r="O845" s="6" t="str">
        <f t="shared" si="243"/>
        <v/>
      </c>
      <c r="P845" s="6" t="str">
        <f t="shared" si="244"/>
        <v/>
      </c>
      <c r="Q845" s="6" t="b">
        <f t="shared" si="228"/>
        <v>0</v>
      </c>
      <c r="R845" s="6" t="b" cm="1">
        <f t="array" ref="R845">CheckIzonMoji(A845)</f>
        <v>0</v>
      </c>
      <c r="S845" s="6" t="b">
        <f t="shared" si="229"/>
        <v>0</v>
      </c>
      <c r="T845" s="6" t="b">
        <f t="shared" si="230"/>
        <v>0</v>
      </c>
      <c r="U845" s="6" t="b">
        <f t="shared" si="231"/>
        <v>0</v>
      </c>
      <c r="V845" s="6" t="b">
        <f t="shared" si="232"/>
        <v>0</v>
      </c>
      <c r="W845" s="6" t="b">
        <f t="shared" si="233"/>
        <v>0</v>
      </c>
      <c r="X845" s="6" t="b">
        <f t="shared" si="234"/>
        <v>0</v>
      </c>
      <c r="Y845" s="6" t="b">
        <f t="shared" si="235"/>
        <v>0</v>
      </c>
      <c r="Z845" s="6" t="b">
        <f t="shared" si="236"/>
        <v>0</v>
      </c>
      <c r="AA845" s="6" t="b">
        <f t="shared" si="237"/>
        <v>0</v>
      </c>
      <c r="AB845" s="6" t="b">
        <f t="shared" si="238"/>
        <v>0</v>
      </c>
      <c r="AC845" s="6" t="b">
        <f t="shared" si="239"/>
        <v>0</v>
      </c>
      <c r="AD845" s="6" t="b">
        <f t="shared" si="240"/>
        <v>0</v>
      </c>
      <c r="AE845" s="6" t="b">
        <f>IF(Q845,IF(AND(LEN(O845)=7,COUNTIF(集荷不可!$A:$A,O845)=0),FALSE,TRUE),FALSE)</f>
        <v>0</v>
      </c>
      <c r="AF845" s="6" t="b">
        <f t="shared" si="241"/>
        <v>0</v>
      </c>
      <c r="AG845" s="6" t="b">
        <f t="shared" si="242"/>
        <v>0</v>
      </c>
    </row>
    <row r="846" spans="1:33" x14ac:dyDescent="0.45">
      <c r="A846" s="8"/>
      <c r="B846" s="8"/>
      <c r="C846" s="9"/>
      <c r="D846" s="9"/>
      <c r="E846" s="18"/>
      <c r="F846" s="8"/>
      <c r="G846" s="10"/>
      <c r="H846" s="10"/>
      <c r="I846" s="10"/>
      <c r="J846" s="11"/>
      <c r="K846" s="13"/>
      <c r="L846" s="14"/>
      <c r="M846" s="14"/>
      <c r="N846" s="10"/>
      <c r="O846" s="6" t="str">
        <f t="shared" si="243"/>
        <v/>
      </c>
      <c r="P846" s="6" t="str">
        <f t="shared" si="244"/>
        <v/>
      </c>
      <c r="Q846" s="6" t="b">
        <f t="shared" si="228"/>
        <v>0</v>
      </c>
      <c r="R846" s="6" t="b" cm="1">
        <f t="array" ref="R846">CheckIzonMoji(A846)</f>
        <v>0</v>
      </c>
      <c r="S846" s="6" t="b">
        <f t="shared" si="229"/>
        <v>0</v>
      </c>
      <c r="T846" s="6" t="b">
        <f t="shared" si="230"/>
        <v>0</v>
      </c>
      <c r="U846" s="6" t="b">
        <f t="shared" si="231"/>
        <v>0</v>
      </c>
      <c r="V846" s="6" t="b">
        <f t="shared" si="232"/>
        <v>0</v>
      </c>
      <c r="W846" s="6" t="b">
        <f t="shared" si="233"/>
        <v>0</v>
      </c>
      <c r="X846" s="6" t="b">
        <f t="shared" si="234"/>
        <v>0</v>
      </c>
      <c r="Y846" s="6" t="b">
        <f t="shared" si="235"/>
        <v>0</v>
      </c>
      <c r="Z846" s="6" t="b">
        <f t="shared" si="236"/>
        <v>0</v>
      </c>
      <c r="AA846" s="6" t="b">
        <f t="shared" si="237"/>
        <v>0</v>
      </c>
      <c r="AB846" s="6" t="b">
        <f t="shared" si="238"/>
        <v>0</v>
      </c>
      <c r="AC846" s="6" t="b">
        <f t="shared" si="239"/>
        <v>0</v>
      </c>
      <c r="AD846" s="6" t="b">
        <f t="shared" si="240"/>
        <v>0</v>
      </c>
      <c r="AE846" s="6" t="b">
        <f>IF(Q846,IF(AND(LEN(O846)=7,COUNTIF(集荷不可!$A:$A,O846)=0),FALSE,TRUE),FALSE)</f>
        <v>0</v>
      </c>
      <c r="AF846" s="6" t="b">
        <f t="shared" si="241"/>
        <v>0</v>
      </c>
      <c r="AG846" s="6" t="b">
        <f t="shared" si="242"/>
        <v>0</v>
      </c>
    </row>
    <row r="847" spans="1:33" x14ac:dyDescent="0.45">
      <c r="A847" s="8"/>
      <c r="B847" s="8"/>
      <c r="C847" s="9"/>
      <c r="D847" s="9"/>
      <c r="E847" s="18"/>
      <c r="F847" s="8"/>
      <c r="G847" s="10"/>
      <c r="H847" s="10"/>
      <c r="I847" s="10"/>
      <c r="J847" s="11"/>
      <c r="K847" s="13"/>
      <c r="L847" s="14"/>
      <c r="M847" s="14"/>
      <c r="N847" s="10"/>
      <c r="O847" s="6" t="str">
        <f t="shared" si="243"/>
        <v/>
      </c>
      <c r="P847" s="6" t="str">
        <f t="shared" si="244"/>
        <v/>
      </c>
      <c r="Q847" s="6" t="b">
        <f t="shared" si="228"/>
        <v>0</v>
      </c>
      <c r="R847" s="6" t="b" cm="1">
        <f t="array" ref="R847">CheckIzonMoji(A847)</f>
        <v>0</v>
      </c>
      <c r="S847" s="6" t="b">
        <f t="shared" si="229"/>
        <v>0</v>
      </c>
      <c r="T847" s="6" t="b">
        <f t="shared" si="230"/>
        <v>0</v>
      </c>
      <c r="U847" s="6" t="b">
        <f t="shared" si="231"/>
        <v>0</v>
      </c>
      <c r="V847" s="6" t="b">
        <f t="shared" si="232"/>
        <v>0</v>
      </c>
      <c r="W847" s="6" t="b">
        <f t="shared" si="233"/>
        <v>0</v>
      </c>
      <c r="X847" s="6" t="b">
        <f t="shared" si="234"/>
        <v>0</v>
      </c>
      <c r="Y847" s="6" t="b">
        <f t="shared" si="235"/>
        <v>0</v>
      </c>
      <c r="Z847" s="6" t="b">
        <f t="shared" si="236"/>
        <v>0</v>
      </c>
      <c r="AA847" s="6" t="b">
        <f t="shared" si="237"/>
        <v>0</v>
      </c>
      <c r="AB847" s="6" t="b">
        <f t="shared" si="238"/>
        <v>0</v>
      </c>
      <c r="AC847" s="6" t="b">
        <f t="shared" si="239"/>
        <v>0</v>
      </c>
      <c r="AD847" s="6" t="b">
        <f t="shared" si="240"/>
        <v>0</v>
      </c>
      <c r="AE847" s="6" t="b">
        <f>IF(Q847,IF(AND(LEN(O847)=7,COUNTIF(集荷不可!$A:$A,O847)=0),FALSE,TRUE),FALSE)</f>
        <v>0</v>
      </c>
      <c r="AF847" s="6" t="b">
        <f t="shared" si="241"/>
        <v>0</v>
      </c>
      <c r="AG847" s="6" t="b">
        <f t="shared" si="242"/>
        <v>0</v>
      </c>
    </row>
    <row r="848" spans="1:33" x14ac:dyDescent="0.45">
      <c r="A848" s="8"/>
      <c r="B848" s="8"/>
      <c r="C848" s="9"/>
      <c r="D848" s="9"/>
      <c r="E848" s="18"/>
      <c r="F848" s="8"/>
      <c r="G848" s="10"/>
      <c r="H848" s="10"/>
      <c r="I848" s="10"/>
      <c r="J848" s="11"/>
      <c r="K848" s="13"/>
      <c r="L848" s="14"/>
      <c r="M848" s="14"/>
      <c r="N848" s="10"/>
      <c r="O848" s="6" t="str">
        <f t="shared" si="243"/>
        <v/>
      </c>
      <c r="P848" s="6" t="str">
        <f t="shared" si="244"/>
        <v/>
      </c>
      <c r="Q848" s="6" t="b">
        <f t="shared" si="228"/>
        <v>0</v>
      </c>
      <c r="R848" s="6" t="b" cm="1">
        <f t="array" ref="R848">CheckIzonMoji(A848)</f>
        <v>0</v>
      </c>
      <c r="S848" s="6" t="b">
        <f t="shared" si="229"/>
        <v>0</v>
      </c>
      <c r="T848" s="6" t="b">
        <f t="shared" si="230"/>
        <v>0</v>
      </c>
      <c r="U848" s="6" t="b">
        <f t="shared" si="231"/>
        <v>0</v>
      </c>
      <c r="V848" s="6" t="b">
        <f t="shared" si="232"/>
        <v>0</v>
      </c>
      <c r="W848" s="6" t="b">
        <f t="shared" si="233"/>
        <v>0</v>
      </c>
      <c r="X848" s="6" t="b">
        <f t="shared" si="234"/>
        <v>0</v>
      </c>
      <c r="Y848" s="6" t="b">
        <f t="shared" si="235"/>
        <v>0</v>
      </c>
      <c r="Z848" s="6" t="b">
        <f t="shared" si="236"/>
        <v>0</v>
      </c>
      <c r="AA848" s="6" t="b">
        <f t="shared" si="237"/>
        <v>0</v>
      </c>
      <c r="AB848" s="6" t="b">
        <f t="shared" si="238"/>
        <v>0</v>
      </c>
      <c r="AC848" s="6" t="b">
        <f t="shared" si="239"/>
        <v>0</v>
      </c>
      <c r="AD848" s="6" t="b">
        <f t="shared" si="240"/>
        <v>0</v>
      </c>
      <c r="AE848" s="6" t="b">
        <f>IF(Q848,IF(AND(LEN(O848)=7,COUNTIF(集荷不可!$A:$A,O848)=0),FALSE,TRUE),FALSE)</f>
        <v>0</v>
      </c>
      <c r="AF848" s="6" t="b">
        <f t="shared" si="241"/>
        <v>0</v>
      </c>
      <c r="AG848" s="6" t="b">
        <f t="shared" si="242"/>
        <v>0</v>
      </c>
    </row>
    <row r="849" spans="1:33" x14ac:dyDescent="0.45">
      <c r="A849" s="8"/>
      <c r="B849" s="8"/>
      <c r="C849" s="9"/>
      <c r="D849" s="9"/>
      <c r="E849" s="18"/>
      <c r="F849" s="8"/>
      <c r="G849" s="10"/>
      <c r="H849" s="10"/>
      <c r="I849" s="10"/>
      <c r="J849" s="11"/>
      <c r="K849" s="13"/>
      <c r="L849" s="14"/>
      <c r="M849" s="14"/>
      <c r="N849" s="10"/>
      <c r="O849" s="6" t="str">
        <f t="shared" si="243"/>
        <v/>
      </c>
      <c r="P849" s="6" t="str">
        <f t="shared" si="244"/>
        <v/>
      </c>
      <c r="Q849" s="6" t="b">
        <f t="shared" si="228"/>
        <v>0</v>
      </c>
      <c r="R849" s="6" t="b" cm="1">
        <f t="array" ref="R849">CheckIzonMoji(A849)</f>
        <v>0</v>
      </c>
      <c r="S849" s="6" t="b">
        <f t="shared" si="229"/>
        <v>0</v>
      </c>
      <c r="T849" s="6" t="b">
        <f t="shared" si="230"/>
        <v>0</v>
      </c>
      <c r="U849" s="6" t="b">
        <f t="shared" si="231"/>
        <v>0</v>
      </c>
      <c r="V849" s="6" t="b">
        <f t="shared" si="232"/>
        <v>0</v>
      </c>
      <c r="W849" s="6" t="b">
        <f t="shared" si="233"/>
        <v>0</v>
      </c>
      <c r="X849" s="6" t="b">
        <f t="shared" si="234"/>
        <v>0</v>
      </c>
      <c r="Y849" s="6" t="b">
        <f t="shared" si="235"/>
        <v>0</v>
      </c>
      <c r="Z849" s="6" t="b">
        <f t="shared" si="236"/>
        <v>0</v>
      </c>
      <c r="AA849" s="6" t="b">
        <f t="shared" si="237"/>
        <v>0</v>
      </c>
      <c r="AB849" s="6" t="b">
        <f t="shared" si="238"/>
        <v>0</v>
      </c>
      <c r="AC849" s="6" t="b">
        <f t="shared" si="239"/>
        <v>0</v>
      </c>
      <c r="AD849" s="6" t="b">
        <f t="shared" si="240"/>
        <v>0</v>
      </c>
      <c r="AE849" s="6" t="b">
        <f>IF(Q849,IF(AND(LEN(O849)=7,COUNTIF(集荷不可!$A:$A,O849)=0),FALSE,TRUE),FALSE)</f>
        <v>0</v>
      </c>
      <c r="AF849" s="6" t="b">
        <f t="shared" si="241"/>
        <v>0</v>
      </c>
      <c r="AG849" s="6" t="b">
        <f t="shared" si="242"/>
        <v>0</v>
      </c>
    </row>
    <row r="850" spans="1:33" x14ac:dyDescent="0.45">
      <c r="A850" s="8"/>
      <c r="B850" s="8"/>
      <c r="C850" s="9"/>
      <c r="D850" s="9"/>
      <c r="E850" s="18"/>
      <c r="F850" s="8"/>
      <c r="G850" s="10"/>
      <c r="H850" s="10"/>
      <c r="I850" s="10"/>
      <c r="J850" s="11"/>
      <c r="K850" s="13"/>
      <c r="L850" s="14"/>
      <c r="M850" s="14"/>
      <c r="N850" s="10"/>
      <c r="O850" s="6" t="str">
        <f t="shared" si="243"/>
        <v/>
      </c>
      <c r="P850" s="6" t="str">
        <f t="shared" si="244"/>
        <v/>
      </c>
      <c r="Q850" s="6" t="b">
        <f t="shared" si="228"/>
        <v>0</v>
      </c>
      <c r="R850" s="6" t="b" cm="1">
        <f t="array" ref="R850">CheckIzonMoji(A850)</f>
        <v>0</v>
      </c>
      <c r="S850" s="6" t="b">
        <f t="shared" si="229"/>
        <v>0</v>
      </c>
      <c r="T850" s="6" t="b">
        <f t="shared" si="230"/>
        <v>0</v>
      </c>
      <c r="U850" s="6" t="b">
        <f t="shared" si="231"/>
        <v>0</v>
      </c>
      <c r="V850" s="6" t="b">
        <f t="shared" si="232"/>
        <v>0</v>
      </c>
      <c r="W850" s="6" t="b">
        <f t="shared" si="233"/>
        <v>0</v>
      </c>
      <c r="X850" s="6" t="b">
        <f t="shared" si="234"/>
        <v>0</v>
      </c>
      <c r="Y850" s="6" t="b">
        <f t="shared" si="235"/>
        <v>0</v>
      </c>
      <c r="Z850" s="6" t="b">
        <f t="shared" si="236"/>
        <v>0</v>
      </c>
      <c r="AA850" s="6" t="b">
        <f t="shared" si="237"/>
        <v>0</v>
      </c>
      <c r="AB850" s="6" t="b">
        <f t="shared" si="238"/>
        <v>0</v>
      </c>
      <c r="AC850" s="6" t="b">
        <f t="shared" si="239"/>
        <v>0</v>
      </c>
      <c r="AD850" s="6" t="b">
        <f t="shared" si="240"/>
        <v>0</v>
      </c>
      <c r="AE850" s="6" t="b">
        <f>IF(Q850,IF(AND(LEN(O850)=7,COUNTIF(集荷不可!$A:$A,O850)=0),FALSE,TRUE),FALSE)</f>
        <v>0</v>
      </c>
      <c r="AF850" s="6" t="b">
        <f t="shared" si="241"/>
        <v>0</v>
      </c>
      <c r="AG850" s="6" t="b">
        <f t="shared" si="242"/>
        <v>0</v>
      </c>
    </row>
    <row r="851" spans="1:33" x14ac:dyDescent="0.45">
      <c r="A851" s="8"/>
      <c r="B851" s="8"/>
      <c r="C851" s="9"/>
      <c r="D851" s="9"/>
      <c r="E851" s="18"/>
      <c r="F851" s="8"/>
      <c r="G851" s="10"/>
      <c r="H851" s="10"/>
      <c r="I851" s="10"/>
      <c r="J851" s="11"/>
      <c r="K851" s="13"/>
      <c r="L851" s="14"/>
      <c r="M851" s="14"/>
      <c r="N851" s="10"/>
      <c r="O851" s="6" t="str">
        <f t="shared" si="243"/>
        <v/>
      </c>
      <c r="P851" s="6" t="str">
        <f t="shared" si="244"/>
        <v/>
      </c>
      <c r="Q851" s="6" t="b">
        <f t="shared" si="228"/>
        <v>0</v>
      </c>
      <c r="R851" s="6" t="b" cm="1">
        <f t="array" ref="R851">CheckIzonMoji(A851)</f>
        <v>0</v>
      </c>
      <c r="S851" s="6" t="b">
        <f t="shared" si="229"/>
        <v>0</v>
      </c>
      <c r="T851" s="6" t="b">
        <f t="shared" si="230"/>
        <v>0</v>
      </c>
      <c r="U851" s="6" t="b">
        <f t="shared" si="231"/>
        <v>0</v>
      </c>
      <c r="V851" s="6" t="b">
        <f t="shared" si="232"/>
        <v>0</v>
      </c>
      <c r="W851" s="6" t="b">
        <f t="shared" si="233"/>
        <v>0</v>
      </c>
      <c r="X851" s="6" t="b">
        <f t="shared" si="234"/>
        <v>0</v>
      </c>
      <c r="Y851" s="6" t="b">
        <f t="shared" si="235"/>
        <v>0</v>
      </c>
      <c r="Z851" s="6" t="b">
        <f t="shared" si="236"/>
        <v>0</v>
      </c>
      <c r="AA851" s="6" t="b">
        <f t="shared" si="237"/>
        <v>0</v>
      </c>
      <c r="AB851" s="6" t="b">
        <f t="shared" si="238"/>
        <v>0</v>
      </c>
      <c r="AC851" s="6" t="b">
        <f t="shared" si="239"/>
        <v>0</v>
      </c>
      <c r="AD851" s="6" t="b">
        <f t="shared" si="240"/>
        <v>0</v>
      </c>
      <c r="AE851" s="6" t="b">
        <f>IF(Q851,IF(AND(LEN(O851)=7,COUNTIF(集荷不可!$A:$A,O851)=0),FALSE,TRUE),FALSE)</f>
        <v>0</v>
      </c>
      <c r="AF851" s="6" t="b">
        <f t="shared" si="241"/>
        <v>0</v>
      </c>
      <c r="AG851" s="6" t="b">
        <f t="shared" si="242"/>
        <v>0</v>
      </c>
    </row>
    <row r="852" spans="1:33" x14ac:dyDescent="0.45">
      <c r="A852" s="8"/>
      <c r="B852" s="8"/>
      <c r="C852" s="9"/>
      <c r="D852" s="9"/>
      <c r="E852" s="18"/>
      <c r="F852" s="8"/>
      <c r="G852" s="10"/>
      <c r="H852" s="10"/>
      <c r="I852" s="10"/>
      <c r="J852" s="11"/>
      <c r="K852" s="13"/>
      <c r="L852" s="14"/>
      <c r="M852" s="14"/>
      <c r="N852" s="10"/>
      <c r="O852" s="6" t="str">
        <f t="shared" si="243"/>
        <v/>
      </c>
      <c r="P852" s="6" t="str">
        <f t="shared" si="244"/>
        <v/>
      </c>
      <c r="Q852" s="6" t="b">
        <f t="shared" si="228"/>
        <v>0</v>
      </c>
      <c r="R852" s="6" t="b" cm="1">
        <f t="array" ref="R852">CheckIzonMoji(A852)</f>
        <v>0</v>
      </c>
      <c r="S852" s="6" t="b">
        <f t="shared" si="229"/>
        <v>0</v>
      </c>
      <c r="T852" s="6" t="b">
        <f t="shared" si="230"/>
        <v>0</v>
      </c>
      <c r="U852" s="6" t="b">
        <f t="shared" si="231"/>
        <v>0</v>
      </c>
      <c r="V852" s="6" t="b">
        <f t="shared" si="232"/>
        <v>0</v>
      </c>
      <c r="W852" s="6" t="b">
        <f t="shared" si="233"/>
        <v>0</v>
      </c>
      <c r="X852" s="6" t="b">
        <f t="shared" si="234"/>
        <v>0</v>
      </c>
      <c r="Y852" s="6" t="b">
        <f t="shared" si="235"/>
        <v>0</v>
      </c>
      <c r="Z852" s="6" t="b">
        <f t="shared" si="236"/>
        <v>0</v>
      </c>
      <c r="AA852" s="6" t="b">
        <f t="shared" si="237"/>
        <v>0</v>
      </c>
      <c r="AB852" s="6" t="b">
        <f t="shared" si="238"/>
        <v>0</v>
      </c>
      <c r="AC852" s="6" t="b">
        <f t="shared" si="239"/>
        <v>0</v>
      </c>
      <c r="AD852" s="6" t="b">
        <f t="shared" si="240"/>
        <v>0</v>
      </c>
      <c r="AE852" s="6" t="b">
        <f>IF(Q852,IF(AND(LEN(O852)=7,COUNTIF(集荷不可!$A:$A,O852)=0),FALSE,TRUE),FALSE)</f>
        <v>0</v>
      </c>
      <c r="AF852" s="6" t="b">
        <f t="shared" si="241"/>
        <v>0</v>
      </c>
      <c r="AG852" s="6" t="b">
        <f t="shared" si="242"/>
        <v>0</v>
      </c>
    </row>
    <row r="853" spans="1:33" x14ac:dyDescent="0.45">
      <c r="A853" s="8"/>
      <c r="B853" s="8"/>
      <c r="C853" s="9"/>
      <c r="D853" s="9"/>
      <c r="E853" s="18"/>
      <c r="F853" s="8"/>
      <c r="G853" s="10"/>
      <c r="H853" s="10"/>
      <c r="I853" s="10"/>
      <c r="J853" s="11"/>
      <c r="K853" s="13"/>
      <c r="L853" s="14"/>
      <c r="M853" s="14"/>
      <c r="N853" s="10"/>
      <c r="O853" s="6" t="str">
        <f t="shared" si="243"/>
        <v/>
      </c>
      <c r="P853" s="6" t="str">
        <f t="shared" si="244"/>
        <v/>
      </c>
      <c r="Q853" s="6" t="b">
        <f t="shared" si="228"/>
        <v>0</v>
      </c>
      <c r="R853" s="6" t="b" cm="1">
        <f t="array" ref="R853">CheckIzonMoji(A853)</f>
        <v>0</v>
      </c>
      <c r="S853" s="6" t="b">
        <f t="shared" si="229"/>
        <v>0</v>
      </c>
      <c r="T853" s="6" t="b">
        <f t="shared" si="230"/>
        <v>0</v>
      </c>
      <c r="U853" s="6" t="b">
        <f t="shared" si="231"/>
        <v>0</v>
      </c>
      <c r="V853" s="6" t="b">
        <f t="shared" si="232"/>
        <v>0</v>
      </c>
      <c r="W853" s="6" t="b">
        <f t="shared" si="233"/>
        <v>0</v>
      </c>
      <c r="X853" s="6" t="b">
        <f t="shared" si="234"/>
        <v>0</v>
      </c>
      <c r="Y853" s="6" t="b">
        <f t="shared" si="235"/>
        <v>0</v>
      </c>
      <c r="Z853" s="6" t="b">
        <f t="shared" si="236"/>
        <v>0</v>
      </c>
      <c r="AA853" s="6" t="b">
        <f t="shared" si="237"/>
        <v>0</v>
      </c>
      <c r="AB853" s="6" t="b">
        <f t="shared" si="238"/>
        <v>0</v>
      </c>
      <c r="AC853" s="6" t="b">
        <f t="shared" si="239"/>
        <v>0</v>
      </c>
      <c r="AD853" s="6" t="b">
        <f t="shared" si="240"/>
        <v>0</v>
      </c>
      <c r="AE853" s="6" t="b">
        <f>IF(Q853,IF(AND(LEN(O853)=7,COUNTIF(集荷不可!$A:$A,O853)=0),FALSE,TRUE),FALSE)</f>
        <v>0</v>
      </c>
      <c r="AF853" s="6" t="b">
        <f t="shared" si="241"/>
        <v>0</v>
      </c>
      <c r="AG853" s="6" t="b">
        <f t="shared" si="242"/>
        <v>0</v>
      </c>
    </row>
    <row r="854" spans="1:33" x14ac:dyDescent="0.45">
      <c r="A854" s="8"/>
      <c r="B854" s="8"/>
      <c r="C854" s="9"/>
      <c r="D854" s="9"/>
      <c r="E854" s="18"/>
      <c r="F854" s="8"/>
      <c r="G854" s="10"/>
      <c r="H854" s="10"/>
      <c r="I854" s="10"/>
      <c r="J854" s="11"/>
      <c r="K854" s="13"/>
      <c r="L854" s="14"/>
      <c r="M854" s="14"/>
      <c r="N854" s="10"/>
      <c r="O854" s="6" t="str">
        <f t="shared" si="243"/>
        <v/>
      </c>
      <c r="P854" s="6" t="str">
        <f t="shared" si="244"/>
        <v/>
      </c>
      <c r="Q854" s="6" t="b">
        <f t="shared" si="228"/>
        <v>0</v>
      </c>
      <c r="R854" s="6" t="b" cm="1">
        <f t="array" ref="R854">CheckIzonMoji(A854)</f>
        <v>0</v>
      </c>
      <c r="S854" s="6" t="b">
        <f t="shared" si="229"/>
        <v>0</v>
      </c>
      <c r="T854" s="6" t="b">
        <f t="shared" si="230"/>
        <v>0</v>
      </c>
      <c r="U854" s="6" t="b">
        <f t="shared" si="231"/>
        <v>0</v>
      </c>
      <c r="V854" s="6" t="b">
        <f t="shared" si="232"/>
        <v>0</v>
      </c>
      <c r="W854" s="6" t="b">
        <f t="shared" si="233"/>
        <v>0</v>
      </c>
      <c r="X854" s="6" t="b">
        <f t="shared" si="234"/>
        <v>0</v>
      </c>
      <c r="Y854" s="6" t="b">
        <f t="shared" si="235"/>
        <v>0</v>
      </c>
      <c r="Z854" s="6" t="b">
        <f t="shared" si="236"/>
        <v>0</v>
      </c>
      <c r="AA854" s="6" t="b">
        <f t="shared" si="237"/>
        <v>0</v>
      </c>
      <c r="AB854" s="6" t="b">
        <f t="shared" si="238"/>
        <v>0</v>
      </c>
      <c r="AC854" s="6" t="b">
        <f t="shared" si="239"/>
        <v>0</v>
      </c>
      <c r="AD854" s="6" t="b">
        <f t="shared" si="240"/>
        <v>0</v>
      </c>
      <c r="AE854" s="6" t="b">
        <f>IF(Q854,IF(AND(LEN(O854)=7,COUNTIF(集荷不可!$A:$A,O854)=0),FALSE,TRUE),FALSE)</f>
        <v>0</v>
      </c>
      <c r="AF854" s="6" t="b">
        <f t="shared" si="241"/>
        <v>0</v>
      </c>
      <c r="AG854" s="6" t="b">
        <f t="shared" si="242"/>
        <v>0</v>
      </c>
    </row>
    <row r="855" spans="1:33" x14ac:dyDescent="0.45">
      <c r="A855" s="8"/>
      <c r="B855" s="8"/>
      <c r="C855" s="9"/>
      <c r="D855" s="9"/>
      <c r="E855" s="18"/>
      <c r="F855" s="8"/>
      <c r="G855" s="10"/>
      <c r="H855" s="10"/>
      <c r="I855" s="10"/>
      <c r="J855" s="11"/>
      <c r="K855" s="13"/>
      <c r="L855" s="14"/>
      <c r="M855" s="14"/>
      <c r="N855" s="10"/>
      <c r="O855" s="6" t="str">
        <f t="shared" si="243"/>
        <v/>
      </c>
      <c r="P855" s="6" t="str">
        <f t="shared" si="244"/>
        <v/>
      </c>
      <c r="Q855" s="6" t="b">
        <f t="shared" si="228"/>
        <v>0</v>
      </c>
      <c r="R855" s="6" t="b" cm="1">
        <f t="array" ref="R855">CheckIzonMoji(A855)</f>
        <v>0</v>
      </c>
      <c r="S855" s="6" t="b">
        <f t="shared" si="229"/>
        <v>0</v>
      </c>
      <c r="T855" s="6" t="b">
        <f t="shared" si="230"/>
        <v>0</v>
      </c>
      <c r="U855" s="6" t="b">
        <f t="shared" si="231"/>
        <v>0</v>
      </c>
      <c r="V855" s="6" t="b">
        <f t="shared" si="232"/>
        <v>0</v>
      </c>
      <c r="W855" s="6" t="b">
        <f t="shared" si="233"/>
        <v>0</v>
      </c>
      <c r="X855" s="6" t="b">
        <f t="shared" si="234"/>
        <v>0</v>
      </c>
      <c r="Y855" s="6" t="b">
        <f t="shared" si="235"/>
        <v>0</v>
      </c>
      <c r="Z855" s="6" t="b">
        <f t="shared" si="236"/>
        <v>0</v>
      </c>
      <c r="AA855" s="6" t="b">
        <f t="shared" si="237"/>
        <v>0</v>
      </c>
      <c r="AB855" s="6" t="b">
        <f t="shared" si="238"/>
        <v>0</v>
      </c>
      <c r="AC855" s="6" t="b">
        <f t="shared" si="239"/>
        <v>0</v>
      </c>
      <c r="AD855" s="6" t="b">
        <f t="shared" si="240"/>
        <v>0</v>
      </c>
      <c r="AE855" s="6" t="b">
        <f>IF(Q855,IF(AND(LEN(O855)=7,COUNTIF(集荷不可!$A:$A,O855)=0),FALSE,TRUE),FALSE)</f>
        <v>0</v>
      </c>
      <c r="AF855" s="6" t="b">
        <f t="shared" si="241"/>
        <v>0</v>
      </c>
      <c r="AG855" s="6" t="b">
        <f t="shared" si="242"/>
        <v>0</v>
      </c>
    </row>
    <row r="856" spans="1:33" x14ac:dyDescent="0.45">
      <c r="A856" s="8"/>
      <c r="B856" s="8"/>
      <c r="C856" s="9"/>
      <c r="D856" s="9"/>
      <c r="E856" s="18"/>
      <c r="F856" s="8"/>
      <c r="G856" s="10"/>
      <c r="H856" s="10"/>
      <c r="I856" s="10"/>
      <c r="J856" s="11"/>
      <c r="K856" s="13"/>
      <c r="L856" s="14"/>
      <c r="M856" s="14"/>
      <c r="N856" s="10"/>
      <c r="O856" s="6" t="str">
        <f t="shared" si="243"/>
        <v/>
      </c>
      <c r="P856" s="6" t="str">
        <f t="shared" si="244"/>
        <v/>
      </c>
      <c r="Q856" s="6" t="b">
        <f t="shared" si="228"/>
        <v>0</v>
      </c>
      <c r="R856" s="6" t="b" cm="1">
        <f t="array" ref="R856">CheckIzonMoji(A856)</f>
        <v>0</v>
      </c>
      <c r="S856" s="6" t="b">
        <f t="shared" si="229"/>
        <v>0</v>
      </c>
      <c r="T856" s="6" t="b">
        <f t="shared" si="230"/>
        <v>0</v>
      </c>
      <c r="U856" s="6" t="b">
        <f t="shared" si="231"/>
        <v>0</v>
      </c>
      <c r="V856" s="6" t="b">
        <f t="shared" si="232"/>
        <v>0</v>
      </c>
      <c r="W856" s="6" t="b">
        <f t="shared" si="233"/>
        <v>0</v>
      </c>
      <c r="X856" s="6" t="b">
        <f t="shared" si="234"/>
        <v>0</v>
      </c>
      <c r="Y856" s="6" t="b">
        <f t="shared" si="235"/>
        <v>0</v>
      </c>
      <c r="Z856" s="6" t="b">
        <f t="shared" si="236"/>
        <v>0</v>
      </c>
      <c r="AA856" s="6" t="b">
        <f t="shared" si="237"/>
        <v>0</v>
      </c>
      <c r="AB856" s="6" t="b">
        <f t="shared" si="238"/>
        <v>0</v>
      </c>
      <c r="AC856" s="6" t="b">
        <f t="shared" si="239"/>
        <v>0</v>
      </c>
      <c r="AD856" s="6" t="b">
        <f t="shared" si="240"/>
        <v>0</v>
      </c>
      <c r="AE856" s="6" t="b">
        <f>IF(Q856,IF(AND(LEN(O856)=7,COUNTIF(集荷不可!$A:$A,O856)=0),FALSE,TRUE),FALSE)</f>
        <v>0</v>
      </c>
      <c r="AF856" s="6" t="b">
        <f t="shared" si="241"/>
        <v>0</v>
      </c>
      <c r="AG856" s="6" t="b">
        <f t="shared" si="242"/>
        <v>0</v>
      </c>
    </row>
    <row r="857" spans="1:33" x14ac:dyDescent="0.45">
      <c r="A857" s="8"/>
      <c r="B857" s="8"/>
      <c r="C857" s="9"/>
      <c r="D857" s="9"/>
      <c r="E857" s="18"/>
      <c r="F857" s="8"/>
      <c r="G857" s="10"/>
      <c r="H857" s="10"/>
      <c r="I857" s="10"/>
      <c r="J857" s="11"/>
      <c r="K857" s="13"/>
      <c r="L857" s="14"/>
      <c r="M857" s="14"/>
      <c r="N857" s="10"/>
      <c r="O857" s="6" t="str">
        <f t="shared" si="243"/>
        <v/>
      </c>
      <c r="P857" s="6" t="str">
        <f t="shared" si="244"/>
        <v/>
      </c>
      <c r="Q857" s="6" t="b">
        <f t="shared" si="228"/>
        <v>0</v>
      </c>
      <c r="R857" s="6" t="b" cm="1">
        <f t="array" ref="R857">CheckIzonMoji(A857)</f>
        <v>0</v>
      </c>
      <c r="S857" s="6" t="b">
        <f t="shared" si="229"/>
        <v>0</v>
      </c>
      <c r="T857" s="6" t="b">
        <f t="shared" si="230"/>
        <v>0</v>
      </c>
      <c r="U857" s="6" t="b">
        <f t="shared" si="231"/>
        <v>0</v>
      </c>
      <c r="V857" s="6" t="b">
        <f t="shared" si="232"/>
        <v>0</v>
      </c>
      <c r="W857" s="6" t="b">
        <f t="shared" si="233"/>
        <v>0</v>
      </c>
      <c r="X857" s="6" t="b">
        <f t="shared" si="234"/>
        <v>0</v>
      </c>
      <c r="Y857" s="6" t="b">
        <f t="shared" si="235"/>
        <v>0</v>
      </c>
      <c r="Z857" s="6" t="b">
        <f t="shared" si="236"/>
        <v>0</v>
      </c>
      <c r="AA857" s="6" t="b">
        <f t="shared" si="237"/>
        <v>0</v>
      </c>
      <c r="AB857" s="6" t="b">
        <f t="shared" si="238"/>
        <v>0</v>
      </c>
      <c r="AC857" s="6" t="b">
        <f t="shared" si="239"/>
        <v>0</v>
      </c>
      <c r="AD857" s="6" t="b">
        <f t="shared" si="240"/>
        <v>0</v>
      </c>
      <c r="AE857" s="6" t="b">
        <f>IF(Q857,IF(AND(LEN(O857)=7,COUNTIF(集荷不可!$A:$A,O857)=0),FALSE,TRUE),FALSE)</f>
        <v>0</v>
      </c>
      <c r="AF857" s="6" t="b">
        <f t="shared" si="241"/>
        <v>0</v>
      </c>
      <c r="AG857" s="6" t="b">
        <f t="shared" si="242"/>
        <v>0</v>
      </c>
    </row>
    <row r="858" spans="1:33" x14ac:dyDescent="0.45">
      <c r="A858" s="8"/>
      <c r="B858" s="8"/>
      <c r="C858" s="9"/>
      <c r="D858" s="9"/>
      <c r="E858" s="18"/>
      <c r="F858" s="8"/>
      <c r="G858" s="10"/>
      <c r="H858" s="10"/>
      <c r="I858" s="10"/>
      <c r="J858" s="11"/>
      <c r="K858" s="13"/>
      <c r="L858" s="14"/>
      <c r="M858" s="14"/>
      <c r="N858" s="10"/>
      <c r="O858" s="6" t="str">
        <f t="shared" si="243"/>
        <v/>
      </c>
      <c r="P858" s="6" t="str">
        <f t="shared" si="244"/>
        <v/>
      </c>
      <c r="Q858" s="6" t="b">
        <f t="shared" si="228"/>
        <v>0</v>
      </c>
      <c r="R858" s="6" t="b" cm="1">
        <f t="array" ref="R858">CheckIzonMoji(A858)</f>
        <v>0</v>
      </c>
      <c r="S858" s="6" t="b">
        <f t="shared" si="229"/>
        <v>0</v>
      </c>
      <c r="T858" s="6" t="b">
        <f t="shared" si="230"/>
        <v>0</v>
      </c>
      <c r="U858" s="6" t="b">
        <f t="shared" si="231"/>
        <v>0</v>
      </c>
      <c r="V858" s="6" t="b">
        <f t="shared" si="232"/>
        <v>0</v>
      </c>
      <c r="W858" s="6" t="b">
        <f t="shared" si="233"/>
        <v>0</v>
      </c>
      <c r="X858" s="6" t="b">
        <f t="shared" si="234"/>
        <v>0</v>
      </c>
      <c r="Y858" s="6" t="b">
        <f t="shared" si="235"/>
        <v>0</v>
      </c>
      <c r="Z858" s="6" t="b">
        <f t="shared" si="236"/>
        <v>0</v>
      </c>
      <c r="AA858" s="6" t="b">
        <f t="shared" si="237"/>
        <v>0</v>
      </c>
      <c r="AB858" s="6" t="b">
        <f t="shared" si="238"/>
        <v>0</v>
      </c>
      <c r="AC858" s="6" t="b">
        <f t="shared" si="239"/>
        <v>0</v>
      </c>
      <c r="AD858" s="6" t="b">
        <f t="shared" si="240"/>
        <v>0</v>
      </c>
      <c r="AE858" s="6" t="b">
        <f>IF(Q858,IF(AND(LEN(O858)=7,COUNTIF(集荷不可!$A:$A,O858)=0),FALSE,TRUE),FALSE)</f>
        <v>0</v>
      </c>
      <c r="AF858" s="6" t="b">
        <f t="shared" si="241"/>
        <v>0</v>
      </c>
      <c r="AG858" s="6" t="b">
        <f t="shared" si="242"/>
        <v>0</v>
      </c>
    </row>
    <row r="859" spans="1:33" x14ac:dyDescent="0.45">
      <c r="A859" s="8"/>
      <c r="B859" s="8"/>
      <c r="C859" s="9"/>
      <c r="D859" s="9"/>
      <c r="E859" s="18"/>
      <c r="F859" s="8"/>
      <c r="G859" s="10"/>
      <c r="H859" s="10"/>
      <c r="I859" s="10"/>
      <c r="J859" s="11"/>
      <c r="K859" s="13"/>
      <c r="L859" s="14"/>
      <c r="M859" s="14"/>
      <c r="N859" s="10"/>
      <c r="O859" s="6" t="str">
        <f t="shared" si="243"/>
        <v/>
      </c>
      <c r="P859" s="6" t="str">
        <f t="shared" si="244"/>
        <v/>
      </c>
      <c r="Q859" s="6" t="b">
        <f t="shared" si="228"/>
        <v>0</v>
      </c>
      <c r="R859" s="6" t="b" cm="1">
        <f t="array" ref="R859">CheckIzonMoji(A859)</f>
        <v>0</v>
      </c>
      <c r="S859" s="6" t="b">
        <f t="shared" si="229"/>
        <v>0</v>
      </c>
      <c r="T859" s="6" t="b">
        <f t="shared" si="230"/>
        <v>0</v>
      </c>
      <c r="U859" s="6" t="b">
        <f t="shared" si="231"/>
        <v>0</v>
      </c>
      <c r="V859" s="6" t="b">
        <f t="shared" si="232"/>
        <v>0</v>
      </c>
      <c r="W859" s="6" t="b">
        <f t="shared" si="233"/>
        <v>0</v>
      </c>
      <c r="X859" s="6" t="b">
        <f t="shared" si="234"/>
        <v>0</v>
      </c>
      <c r="Y859" s="6" t="b">
        <f t="shared" si="235"/>
        <v>0</v>
      </c>
      <c r="Z859" s="6" t="b">
        <f t="shared" si="236"/>
        <v>0</v>
      </c>
      <c r="AA859" s="6" t="b">
        <f t="shared" si="237"/>
        <v>0</v>
      </c>
      <c r="AB859" s="6" t="b">
        <f t="shared" si="238"/>
        <v>0</v>
      </c>
      <c r="AC859" s="6" t="b">
        <f t="shared" si="239"/>
        <v>0</v>
      </c>
      <c r="AD859" s="6" t="b">
        <f t="shared" si="240"/>
        <v>0</v>
      </c>
      <c r="AE859" s="6" t="b">
        <f>IF(Q859,IF(AND(LEN(O859)=7,COUNTIF(集荷不可!$A:$A,O859)=0),FALSE,TRUE),FALSE)</f>
        <v>0</v>
      </c>
      <c r="AF859" s="6" t="b">
        <f t="shared" si="241"/>
        <v>0</v>
      </c>
      <c r="AG859" s="6" t="b">
        <f t="shared" si="242"/>
        <v>0</v>
      </c>
    </row>
    <row r="860" spans="1:33" x14ac:dyDescent="0.45">
      <c r="A860" s="8"/>
      <c r="B860" s="8"/>
      <c r="C860" s="9"/>
      <c r="D860" s="9"/>
      <c r="E860" s="18"/>
      <c r="F860" s="8"/>
      <c r="G860" s="10"/>
      <c r="H860" s="10"/>
      <c r="I860" s="10"/>
      <c r="J860" s="11"/>
      <c r="K860" s="13"/>
      <c r="L860" s="14"/>
      <c r="M860" s="14"/>
      <c r="N860" s="10"/>
      <c r="O860" s="6" t="str">
        <f t="shared" si="243"/>
        <v/>
      </c>
      <c r="P860" s="6" t="str">
        <f t="shared" si="244"/>
        <v/>
      </c>
      <c r="Q860" s="6" t="b">
        <f t="shared" si="228"/>
        <v>0</v>
      </c>
      <c r="R860" s="6" t="b" cm="1">
        <f t="array" ref="R860">CheckIzonMoji(A860)</f>
        <v>0</v>
      </c>
      <c r="S860" s="6" t="b">
        <f t="shared" si="229"/>
        <v>0</v>
      </c>
      <c r="T860" s="6" t="b">
        <f t="shared" si="230"/>
        <v>0</v>
      </c>
      <c r="U860" s="6" t="b">
        <f t="shared" si="231"/>
        <v>0</v>
      </c>
      <c r="V860" s="6" t="b">
        <f t="shared" si="232"/>
        <v>0</v>
      </c>
      <c r="W860" s="6" t="b">
        <f t="shared" si="233"/>
        <v>0</v>
      </c>
      <c r="X860" s="6" t="b">
        <f t="shared" si="234"/>
        <v>0</v>
      </c>
      <c r="Y860" s="6" t="b">
        <f t="shared" si="235"/>
        <v>0</v>
      </c>
      <c r="Z860" s="6" t="b">
        <f t="shared" si="236"/>
        <v>0</v>
      </c>
      <c r="AA860" s="6" t="b">
        <f t="shared" si="237"/>
        <v>0</v>
      </c>
      <c r="AB860" s="6" t="b">
        <f t="shared" si="238"/>
        <v>0</v>
      </c>
      <c r="AC860" s="6" t="b">
        <f t="shared" si="239"/>
        <v>0</v>
      </c>
      <c r="AD860" s="6" t="b">
        <f t="shared" si="240"/>
        <v>0</v>
      </c>
      <c r="AE860" s="6" t="b">
        <f>IF(Q860,IF(AND(LEN(O860)=7,COUNTIF(集荷不可!$A:$A,O860)=0),FALSE,TRUE),FALSE)</f>
        <v>0</v>
      </c>
      <c r="AF860" s="6" t="b">
        <f t="shared" si="241"/>
        <v>0</v>
      </c>
      <c r="AG860" s="6" t="b">
        <f t="shared" si="242"/>
        <v>0</v>
      </c>
    </row>
    <row r="861" spans="1:33" x14ac:dyDescent="0.45">
      <c r="A861" s="8"/>
      <c r="B861" s="8"/>
      <c r="C861" s="9"/>
      <c r="D861" s="9"/>
      <c r="E861" s="18"/>
      <c r="F861" s="8"/>
      <c r="G861" s="10"/>
      <c r="H861" s="10"/>
      <c r="I861" s="10"/>
      <c r="J861" s="11"/>
      <c r="K861" s="13"/>
      <c r="L861" s="14"/>
      <c r="M861" s="14"/>
      <c r="N861" s="10"/>
      <c r="O861" s="6" t="str">
        <f t="shared" si="243"/>
        <v/>
      </c>
      <c r="P861" s="6" t="str">
        <f t="shared" si="244"/>
        <v/>
      </c>
      <c r="Q861" s="6" t="b">
        <f t="shared" si="228"/>
        <v>0</v>
      </c>
      <c r="R861" s="6" t="b" cm="1">
        <f t="array" ref="R861">CheckIzonMoji(A861)</f>
        <v>0</v>
      </c>
      <c r="S861" s="6" t="b">
        <f t="shared" si="229"/>
        <v>0</v>
      </c>
      <c r="T861" s="6" t="b">
        <f t="shared" si="230"/>
        <v>0</v>
      </c>
      <c r="U861" s="6" t="b">
        <f t="shared" si="231"/>
        <v>0</v>
      </c>
      <c r="V861" s="6" t="b">
        <f t="shared" si="232"/>
        <v>0</v>
      </c>
      <c r="W861" s="6" t="b">
        <f t="shared" si="233"/>
        <v>0</v>
      </c>
      <c r="X861" s="6" t="b">
        <f t="shared" si="234"/>
        <v>0</v>
      </c>
      <c r="Y861" s="6" t="b">
        <f t="shared" si="235"/>
        <v>0</v>
      </c>
      <c r="Z861" s="6" t="b">
        <f t="shared" si="236"/>
        <v>0</v>
      </c>
      <c r="AA861" s="6" t="b">
        <f t="shared" si="237"/>
        <v>0</v>
      </c>
      <c r="AB861" s="6" t="b">
        <f t="shared" si="238"/>
        <v>0</v>
      </c>
      <c r="AC861" s="6" t="b">
        <f t="shared" si="239"/>
        <v>0</v>
      </c>
      <c r="AD861" s="6" t="b">
        <f t="shared" si="240"/>
        <v>0</v>
      </c>
      <c r="AE861" s="6" t="b">
        <f>IF(Q861,IF(AND(LEN(O861)=7,COUNTIF(集荷不可!$A:$A,O861)=0),FALSE,TRUE),FALSE)</f>
        <v>0</v>
      </c>
      <c r="AF861" s="6" t="b">
        <f t="shared" si="241"/>
        <v>0</v>
      </c>
      <c r="AG861" s="6" t="b">
        <f t="shared" si="242"/>
        <v>0</v>
      </c>
    </row>
    <row r="862" spans="1:33" x14ac:dyDescent="0.45">
      <c r="A862" s="8"/>
      <c r="B862" s="8"/>
      <c r="C862" s="9"/>
      <c r="D862" s="9"/>
      <c r="E862" s="18"/>
      <c r="F862" s="8"/>
      <c r="G862" s="10"/>
      <c r="H862" s="10"/>
      <c r="I862" s="10"/>
      <c r="J862" s="11"/>
      <c r="K862" s="13"/>
      <c r="L862" s="14"/>
      <c r="M862" s="14"/>
      <c r="N862" s="10"/>
      <c r="O862" s="6" t="str">
        <f t="shared" si="243"/>
        <v/>
      </c>
      <c r="P862" s="6" t="str">
        <f t="shared" si="244"/>
        <v/>
      </c>
      <c r="Q862" s="6" t="b">
        <f t="shared" si="228"/>
        <v>0</v>
      </c>
      <c r="R862" s="6" t="b" cm="1">
        <f t="array" ref="R862">CheckIzonMoji(A862)</f>
        <v>0</v>
      </c>
      <c r="S862" s="6" t="b">
        <f t="shared" si="229"/>
        <v>0</v>
      </c>
      <c r="T862" s="6" t="b">
        <f t="shared" si="230"/>
        <v>0</v>
      </c>
      <c r="U862" s="6" t="b">
        <f t="shared" si="231"/>
        <v>0</v>
      </c>
      <c r="V862" s="6" t="b">
        <f t="shared" si="232"/>
        <v>0</v>
      </c>
      <c r="W862" s="6" t="b">
        <f t="shared" si="233"/>
        <v>0</v>
      </c>
      <c r="X862" s="6" t="b">
        <f t="shared" si="234"/>
        <v>0</v>
      </c>
      <c r="Y862" s="6" t="b">
        <f t="shared" si="235"/>
        <v>0</v>
      </c>
      <c r="Z862" s="6" t="b">
        <f t="shared" si="236"/>
        <v>0</v>
      </c>
      <c r="AA862" s="6" t="b">
        <f t="shared" si="237"/>
        <v>0</v>
      </c>
      <c r="AB862" s="6" t="b">
        <f t="shared" si="238"/>
        <v>0</v>
      </c>
      <c r="AC862" s="6" t="b">
        <f t="shared" si="239"/>
        <v>0</v>
      </c>
      <c r="AD862" s="6" t="b">
        <f t="shared" si="240"/>
        <v>0</v>
      </c>
      <c r="AE862" s="6" t="b">
        <f>IF(Q862,IF(AND(LEN(O862)=7,COUNTIF(集荷不可!$A:$A,O862)=0),FALSE,TRUE),FALSE)</f>
        <v>0</v>
      </c>
      <c r="AF862" s="6" t="b">
        <f t="shared" si="241"/>
        <v>0</v>
      </c>
      <c r="AG862" s="6" t="b">
        <f t="shared" si="242"/>
        <v>0</v>
      </c>
    </row>
    <row r="863" spans="1:33" x14ac:dyDescent="0.45">
      <c r="A863" s="8"/>
      <c r="B863" s="8"/>
      <c r="C863" s="9"/>
      <c r="D863" s="9"/>
      <c r="E863" s="18"/>
      <c r="F863" s="8"/>
      <c r="G863" s="10"/>
      <c r="H863" s="10"/>
      <c r="I863" s="10"/>
      <c r="J863" s="11"/>
      <c r="K863" s="13"/>
      <c r="L863" s="14"/>
      <c r="M863" s="14"/>
      <c r="N863" s="10"/>
      <c r="O863" s="6" t="str">
        <f t="shared" si="243"/>
        <v/>
      </c>
      <c r="P863" s="6" t="str">
        <f t="shared" si="244"/>
        <v/>
      </c>
      <c r="Q863" s="6" t="b">
        <f t="shared" si="228"/>
        <v>0</v>
      </c>
      <c r="R863" s="6" t="b" cm="1">
        <f t="array" ref="R863">CheckIzonMoji(A863)</f>
        <v>0</v>
      </c>
      <c r="S863" s="6" t="b">
        <f t="shared" si="229"/>
        <v>0</v>
      </c>
      <c r="T863" s="6" t="b">
        <f t="shared" si="230"/>
        <v>0</v>
      </c>
      <c r="U863" s="6" t="b">
        <f t="shared" si="231"/>
        <v>0</v>
      </c>
      <c r="V863" s="6" t="b">
        <f t="shared" si="232"/>
        <v>0</v>
      </c>
      <c r="W863" s="6" t="b">
        <f t="shared" si="233"/>
        <v>0</v>
      </c>
      <c r="X863" s="6" t="b">
        <f t="shared" si="234"/>
        <v>0</v>
      </c>
      <c r="Y863" s="6" t="b">
        <f t="shared" si="235"/>
        <v>0</v>
      </c>
      <c r="Z863" s="6" t="b">
        <f t="shared" si="236"/>
        <v>0</v>
      </c>
      <c r="AA863" s="6" t="b">
        <f t="shared" si="237"/>
        <v>0</v>
      </c>
      <c r="AB863" s="6" t="b">
        <f t="shared" si="238"/>
        <v>0</v>
      </c>
      <c r="AC863" s="6" t="b">
        <f t="shared" si="239"/>
        <v>0</v>
      </c>
      <c r="AD863" s="6" t="b">
        <f t="shared" si="240"/>
        <v>0</v>
      </c>
      <c r="AE863" s="6" t="b">
        <f>IF(Q863,IF(AND(LEN(O863)=7,COUNTIF(集荷不可!$A:$A,O863)=0),FALSE,TRUE),FALSE)</f>
        <v>0</v>
      </c>
      <c r="AF863" s="6" t="b">
        <f t="shared" si="241"/>
        <v>0</v>
      </c>
      <c r="AG863" s="6" t="b">
        <f t="shared" si="242"/>
        <v>0</v>
      </c>
    </row>
    <row r="864" spans="1:33" x14ac:dyDescent="0.45">
      <c r="A864" s="8"/>
      <c r="B864" s="8"/>
      <c r="C864" s="9"/>
      <c r="D864" s="9"/>
      <c r="E864" s="18"/>
      <c r="F864" s="8"/>
      <c r="G864" s="10"/>
      <c r="H864" s="10"/>
      <c r="I864" s="10"/>
      <c r="J864" s="11"/>
      <c r="K864" s="13"/>
      <c r="L864" s="14"/>
      <c r="M864" s="14"/>
      <c r="N864" s="10"/>
      <c r="O864" s="6" t="str">
        <f t="shared" si="243"/>
        <v/>
      </c>
      <c r="P864" s="6" t="str">
        <f t="shared" si="244"/>
        <v/>
      </c>
      <c r="Q864" s="6" t="b">
        <f t="shared" si="228"/>
        <v>0</v>
      </c>
      <c r="R864" s="6" t="b" cm="1">
        <f t="array" ref="R864">CheckIzonMoji(A864)</f>
        <v>0</v>
      </c>
      <c r="S864" s="6" t="b">
        <f t="shared" si="229"/>
        <v>0</v>
      </c>
      <c r="T864" s="6" t="b">
        <f t="shared" si="230"/>
        <v>0</v>
      </c>
      <c r="U864" s="6" t="b">
        <f t="shared" si="231"/>
        <v>0</v>
      </c>
      <c r="V864" s="6" t="b">
        <f t="shared" si="232"/>
        <v>0</v>
      </c>
      <c r="W864" s="6" t="b">
        <f t="shared" si="233"/>
        <v>0</v>
      </c>
      <c r="X864" s="6" t="b">
        <f t="shared" si="234"/>
        <v>0</v>
      </c>
      <c r="Y864" s="6" t="b">
        <f t="shared" si="235"/>
        <v>0</v>
      </c>
      <c r="Z864" s="6" t="b">
        <f t="shared" si="236"/>
        <v>0</v>
      </c>
      <c r="AA864" s="6" t="b">
        <f t="shared" si="237"/>
        <v>0</v>
      </c>
      <c r="AB864" s="6" t="b">
        <f t="shared" si="238"/>
        <v>0</v>
      </c>
      <c r="AC864" s="6" t="b">
        <f t="shared" si="239"/>
        <v>0</v>
      </c>
      <c r="AD864" s="6" t="b">
        <f t="shared" si="240"/>
        <v>0</v>
      </c>
      <c r="AE864" s="6" t="b">
        <f>IF(Q864,IF(AND(LEN(O864)=7,COUNTIF(集荷不可!$A:$A,O864)=0),FALSE,TRUE),FALSE)</f>
        <v>0</v>
      </c>
      <c r="AF864" s="6" t="b">
        <f t="shared" si="241"/>
        <v>0</v>
      </c>
      <c r="AG864" s="6" t="b">
        <f t="shared" si="242"/>
        <v>0</v>
      </c>
    </row>
    <row r="865" spans="1:33" x14ac:dyDescent="0.45">
      <c r="A865" s="8"/>
      <c r="B865" s="8"/>
      <c r="C865" s="9"/>
      <c r="D865" s="9"/>
      <c r="E865" s="18"/>
      <c r="F865" s="8"/>
      <c r="G865" s="10"/>
      <c r="H865" s="10"/>
      <c r="I865" s="10"/>
      <c r="J865" s="11"/>
      <c r="K865" s="13"/>
      <c r="L865" s="14"/>
      <c r="M865" s="14"/>
      <c r="N865" s="10"/>
      <c r="O865" s="6" t="str">
        <f t="shared" si="243"/>
        <v/>
      </c>
      <c r="P865" s="6" t="str">
        <f t="shared" si="244"/>
        <v/>
      </c>
      <c r="Q865" s="6" t="b">
        <f t="shared" si="228"/>
        <v>0</v>
      </c>
      <c r="R865" s="6" t="b" cm="1">
        <f t="array" ref="R865">CheckIzonMoji(A865)</f>
        <v>0</v>
      </c>
      <c r="S865" s="6" t="b">
        <f t="shared" si="229"/>
        <v>0</v>
      </c>
      <c r="T865" s="6" t="b">
        <f t="shared" si="230"/>
        <v>0</v>
      </c>
      <c r="U865" s="6" t="b">
        <f t="shared" si="231"/>
        <v>0</v>
      </c>
      <c r="V865" s="6" t="b">
        <f t="shared" si="232"/>
        <v>0</v>
      </c>
      <c r="W865" s="6" t="b">
        <f t="shared" si="233"/>
        <v>0</v>
      </c>
      <c r="X865" s="6" t="b">
        <f t="shared" si="234"/>
        <v>0</v>
      </c>
      <c r="Y865" s="6" t="b">
        <f t="shared" si="235"/>
        <v>0</v>
      </c>
      <c r="Z865" s="6" t="b">
        <f t="shared" si="236"/>
        <v>0</v>
      </c>
      <c r="AA865" s="6" t="b">
        <f t="shared" si="237"/>
        <v>0</v>
      </c>
      <c r="AB865" s="6" t="b">
        <f t="shared" si="238"/>
        <v>0</v>
      </c>
      <c r="AC865" s="6" t="b">
        <f t="shared" si="239"/>
        <v>0</v>
      </c>
      <c r="AD865" s="6" t="b">
        <f t="shared" si="240"/>
        <v>0</v>
      </c>
      <c r="AE865" s="6" t="b">
        <f>IF(Q865,IF(AND(LEN(O865)=7,COUNTIF(集荷不可!$A:$A,O865)=0),FALSE,TRUE),FALSE)</f>
        <v>0</v>
      </c>
      <c r="AF865" s="6" t="b">
        <f t="shared" si="241"/>
        <v>0</v>
      </c>
      <c r="AG865" s="6" t="b">
        <f t="shared" si="242"/>
        <v>0</v>
      </c>
    </row>
    <row r="866" spans="1:33" x14ac:dyDescent="0.45">
      <c r="A866" s="8"/>
      <c r="B866" s="8"/>
      <c r="C866" s="9"/>
      <c r="D866" s="9"/>
      <c r="E866" s="18"/>
      <c r="F866" s="8"/>
      <c r="G866" s="10"/>
      <c r="H866" s="10"/>
      <c r="I866" s="10"/>
      <c r="J866" s="11"/>
      <c r="K866" s="13"/>
      <c r="L866" s="14"/>
      <c r="M866" s="14"/>
      <c r="N866" s="10"/>
      <c r="O866" s="6" t="str">
        <f t="shared" si="243"/>
        <v/>
      </c>
      <c r="P866" s="6" t="str">
        <f t="shared" si="244"/>
        <v/>
      </c>
      <c r="Q866" s="6" t="b">
        <f t="shared" si="228"/>
        <v>0</v>
      </c>
      <c r="R866" s="6" t="b" cm="1">
        <f t="array" ref="R866">CheckIzonMoji(A866)</f>
        <v>0</v>
      </c>
      <c r="S866" s="6" t="b">
        <f t="shared" si="229"/>
        <v>0</v>
      </c>
      <c r="T866" s="6" t="b">
        <f t="shared" si="230"/>
        <v>0</v>
      </c>
      <c r="U866" s="6" t="b">
        <f t="shared" si="231"/>
        <v>0</v>
      </c>
      <c r="V866" s="6" t="b">
        <f t="shared" si="232"/>
        <v>0</v>
      </c>
      <c r="W866" s="6" t="b">
        <f t="shared" si="233"/>
        <v>0</v>
      </c>
      <c r="X866" s="6" t="b">
        <f t="shared" si="234"/>
        <v>0</v>
      </c>
      <c r="Y866" s="6" t="b">
        <f t="shared" si="235"/>
        <v>0</v>
      </c>
      <c r="Z866" s="6" t="b">
        <f t="shared" si="236"/>
        <v>0</v>
      </c>
      <c r="AA866" s="6" t="b">
        <f t="shared" si="237"/>
        <v>0</v>
      </c>
      <c r="AB866" s="6" t="b">
        <f t="shared" si="238"/>
        <v>0</v>
      </c>
      <c r="AC866" s="6" t="b">
        <f t="shared" si="239"/>
        <v>0</v>
      </c>
      <c r="AD866" s="6" t="b">
        <f t="shared" si="240"/>
        <v>0</v>
      </c>
      <c r="AE866" s="6" t="b">
        <f>IF(Q866,IF(AND(LEN(O866)=7,COUNTIF(集荷不可!$A:$A,O866)=0),FALSE,TRUE),FALSE)</f>
        <v>0</v>
      </c>
      <c r="AF866" s="6" t="b">
        <f t="shared" si="241"/>
        <v>0</v>
      </c>
      <c r="AG866" s="6" t="b">
        <f t="shared" si="242"/>
        <v>0</v>
      </c>
    </row>
    <row r="867" spans="1:33" x14ac:dyDescent="0.45">
      <c r="A867" s="8"/>
      <c r="B867" s="8"/>
      <c r="C867" s="9"/>
      <c r="D867" s="9"/>
      <c r="E867" s="18"/>
      <c r="F867" s="8"/>
      <c r="G867" s="10"/>
      <c r="H867" s="10"/>
      <c r="I867" s="10"/>
      <c r="J867" s="11"/>
      <c r="K867" s="13"/>
      <c r="L867" s="14"/>
      <c r="M867" s="14"/>
      <c r="N867" s="10"/>
      <c r="O867" s="6" t="str">
        <f t="shared" si="243"/>
        <v/>
      </c>
      <c r="P867" s="6" t="str">
        <f t="shared" si="244"/>
        <v/>
      </c>
      <c r="Q867" s="6" t="b">
        <f t="shared" si="228"/>
        <v>0</v>
      </c>
      <c r="R867" s="6" t="b" cm="1">
        <f t="array" ref="R867">CheckIzonMoji(A867)</f>
        <v>0</v>
      </c>
      <c r="S867" s="6" t="b">
        <f t="shared" si="229"/>
        <v>0</v>
      </c>
      <c r="T867" s="6" t="b">
        <f t="shared" si="230"/>
        <v>0</v>
      </c>
      <c r="U867" s="6" t="b">
        <f t="shared" si="231"/>
        <v>0</v>
      </c>
      <c r="V867" s="6" t="b">
        <f t="shared" si="232"/>
        <v>0</v>
      </c>
      <c r="W867" s="6" t="b">
        <f t="shared" si="233"/>
        <v>0</v>
      </c>
      <c r="X867" s="6" t="b">
        <f t="shared" si="234"/>
        <v>0</v>
      </c>
      <c r="Y867" s="6" t="b">
        <f t="shared" si="235"/>
        <v>0</v>
      </c>
      <c r="Z867" s="6" t="b">
        <f t="shared" si="236"/>
        <v>0</v>
      </c>
      <c r="AA867" s="6" t="b">
        <f t="shared" si="237"/>
        <v>0</v>
      </c>
      <c r="AB867" s="6" t="b">
        <f t="shared" si="238"/>
        <v>0</v>
      </c>
      <c r="AC867" s="6" t="b">
        <f t="shared" si="239"/>
        <v>0</v>
      </c>
      <c r="AD867" s="6" t="b">
        <f t="shared" si="240"/>
        <v>0</v>
      </c>
      <c r="AE867" s="6" t="b">
        <f>IF(Q867,IF(AND(LEN(O867)=7,COUNTIF(集荷不可!$A:$A,O867)=0),FALSE,TRUE),FALSE)</f>
        <v>0</v>
      </c>
      <c r="AF867" s="6" t="b">
        <f t="shared" si="241"/>
        <v>0</v>
      </c>
      <c r="AG867" s="6" t="b">
        <f t="shared" si="242"/>
        <v>0</v>
      </c>
    </row>
    <row r="868" spans="1:33" x14ac:dyDescent="0.45">
      <c r="A868" s="8"/>
      <c r="B868" s="8"/>
      <c r="C868" s="9"/>
      <c r="D868" s="9"/>
      <c r="E868" s="18"/>
      <c r="F868" s="8"/>
      <c r="G868" s="10"/>
      <c r="H868" s="10"/>
      <c r="I868" s="10"/>
      <c r="J868" s="11"/>
      <c r="K868" s="13"/>
      <c r="L868" s="14"/>
      <c r="M868" s="14"/>
      <c r="N868" s="10"/>
      <c r="O868" s="6" t="str">
        <f t="shared" si="243"/>
        <v/>
      </c>
      <c r="P868" s="6" t="str">
        <f t="shared" si="244"/>
        <v/>
      </c>
      <c r="Q868" s="6" t="b">
        <f t="shared" si="228"/>
        <v>0</v>
      </c>
      <c r="R868" s="6" t="b" cm="1">
        <f t="array" ref="R868">CheckIzonMoji(A868)</f>
        <v>0</v>
      </c>
      <c r="S868" s="6" t="b">
        <f t="shared" si="229"/>
        <v>0</v>
      </c>
      <c r="T868" s="6" t="b">
        <f t="shared" si="230"/>
        <v>0</v>
      </c>
      <c r="U868" s="6" t="b">
        <f t="shared" si="231"/>
        <v>0</v>
      </c>
      <c r="V868" s="6" t="b">
        <f t="shared" si="232"/>
        <v>0</v>
      </c>
      <c r="W868" s="6" t="b">
        <f t="shared" si="233"/>
        <v>0</v>
      </c>
      <c r="X868" s="6" t="b">
        <f t="shared" si="234"/>
        <v>0</v>
      </c>
      <c r="Y868" s="6" t="b">
        <f t="shared" si="235"/>
        <v>0</v>
      </c>
      <c r="Z868" s="6" t="b">
        <f t="shared" si="236"/>
        <v>0</v>
      </c>
      <c r="AA868" s="6" t="b">
        <f t="shared" si="237"/>
        <v>0</v>
      </c>
      <c r="AB868" s="6" t="b">
        <f t="shared" si="238"/>
        <v>0</v>
      </c>
      <c r="AC868" s="6" t="b">
        <f t="shared" si="239"/>
        <v>0</v>
      </c>
      <c r="AD868" s="6" t="b">
        <f t="shared" si="240"/>
        <v>0</v>
      </c>
      <c r="AE868" s="6" t="b">
        <f>IF(Q868,IF(AND(LEN(O868)=7,COUNTIF(集荷不可!$A:$A,O868)=0),FALSE,TRUE),FALSE)</f>
        <v>0</v>
      </c>
      <c r="AF868" s="6" t="b">
        <f t="shared" si="241"/>
        <v>0</v>
      </c>
      <c r="AG868" s="6" t="b">
        <f t="shared" si="242"/>
        <v>0</v>
      </c>
    </row>
    <row r="869" spans="1:33" x14ac:dyDescent="0.45">
      <c r="A869" s="8"/>
      <c r="B869" s="8"/>
      <c r="C869" s="9"/>
      <c r="D869" s="9"/>
      <c r="E869" s="18"/>
      <c r="F869" s="8"/>
      <c r="G869" s="10"/>
      <c r="H869" s="10"/>
      <c r="I869" s="10"/>
      <c r="J869" s="11"/>
      <c r="K869" s="13"/>
      <c r="L869" s="14"/>
      <c r="M869" s="14"/>
      <c r="N869" s="10"/>
      <c r="O869" s="6" t="str">
        <f t="shared" si="243"/>
        <v/>
      </c>
      <c r="P869" s="6" t="str">
        <f t="shared" si="244"/>
        <v/>
      </c>
      <c r="Q869" s="6" t="b">
        <f t="shared" si="228"/>
        <v>0</v>
      </c>
      <c r="R869" s="6" t="b" cm="1">
        <f t="array" ref="R869">CheckIzonMoji(A869)</f>
        <v>0</v>
      </c>
      <c r="S869" s="6" t="b">
        <f t="shared" si="229"/>
        <v>0</v>
      </c>
      <c r="T869" s="6" t="b">
        <f t="shared" si="230"/>
        <v>0</v>
      </c>
      <c r="U869" s="6" t="b">
        <f t="shared" si="231"/>
        <v>0</v>
      </c>
      <c r="V869" s="6" t="b">
        <f t="shared" si="232"/>
        <v>0</v>
      </c>
      <c r="W869" s="6" t="b">
        <f t="shared" si="233"/>
        <v>0</v>
      </c>
      <c r="X869" s="6" t="b">
        <f t="shared" si="234"/>
        <v>0</v>
      </c>
      <c r="Y869" s="6" t="b">
        <f t="shared" si="235"/>
        <v>0</v>
      </c>
      <c r="Z869" s="6" t="b">
        <f t="shared" si="236"/>
        <v>0</v>
      </c>
      <c r="AA869" s="6" t="b">
        <f t="shared" si="237"/>
        <v>0</v>
      </c>
      <c r="AB869" s="6" t="b">
        <f t="shared" si="238"/>
        <v>0</v>
      </c>
      <c r="AC869" s="6" t="b">
        <f t="shared" si="239"/>
        <v>0</v>
      </c>
      <c r="AD869" s="6" t="b">
        <f t="shared" si="240"/>
        <v>0</v>
      </c>
      <c r="AE869" s="6" t="b">
        <f>IF(Q869,IF(AND(LEN(O869)=7,COUNTIF(集荷不可!$A:$A,O869)=0),FALSE,TRUE),FALSE)</f>
        <v>0</v>
      </c>
      <c r="AF869" s="6" t="b">
        <f t="shared" si="241"/>
        <v>0</v>
      </c>
      <c r="AG869" s="6" t="b">
        <f t="shared" si="242"/>
        <v>0</v>
      </c>
    </row>
    <row r="870" spans="1:33" x14ac:dyDescent="0.45">
      <c r="A870" s="8"/>
      <c r="B870" s="8"/>
      <c r="C870" s="9"/>
      <c r="D870" s="9"/>
      <c r="E870" s="18"/>
      <c r="F870" s="8"/>
      <c r="G870" s="10"/>
      <c r="H870" s="10"/>
      <c r="I870" s="10"/>
      <c r="J870" s="11"/>
      <c r="K870" s="13"/>
      <c r="L870" s="14"/>
      <c r="M870" s="14"/>
      <c r="N870" s="10"/>
      <c r="O870" s="6" t="str">
        <f t="shared" si="243"/>
        <v/>
      </c>
      <c r="P870" s="6" t="str">
        <f t="shared" si="244"/>
        <v/>
      </c>
      <c r="Q870" s="6" t="b">
        <f t="shared" si="228"/>
        <v>0</v>
      </c>
      <c r="R870" s="6" t="b" cm="1">
        <f t="array" ref="R870">CheckIzonMoji(A870)</f>
        <v>0</v>
      </c>
      <c r="S870" s="6" t="b">
        <f t="shared" si="229"/>
        <v>0</v>
      </c>
      <c r="T870" s="6" t="b">
        <f t="shared" si="230"/>
        <v>0</v>
      </c>
      <c r="U870" s="6" t="b">
        <f t="shared" si="231"/>
        <v>0</v>
      </c>
      <c r="V870" s="6" t="b">
        <f t="shared" si="232"/>
        <v>0</v>
      </c>
      <c r="W870" s="6" t="b">
        <f t="shared" si="233"/>
        <v>0</v>
      </c>
      <c r="X870" s="6" t="b">
        <f t="shared" si="234"/>
        <v>0</v>
      </c>
      <c r="Y870" s="6" t="b">
        <f t="shared" si="235"/>
        <v>0</v>
      </c>
      <c r="Z870" s="6" t="b">
        <f t="shared" si="236"/>
        <v>0</v>
      </c>
      <c r="AA870" s="6" t="b">
        <f t="shared" si="237"/>
        <v>0</v>
      </c>
      <c r="AB870" s="6" t="b">
        <f t="shared" si="238"/>
        <v>0</v>
      </c>
      <c r="AC870" s="6" t="b">
        <f t="shared" si="239"/>
        <v>0</v>
      </c>
      <c r="AD870" s="6" t="b">
        <f t="shared" si="240"/>
        <v>0</v>
      </c>
      <c r="AE870" s="6" t="b">
        <f>IF(Q870,IF(AND(LEN(O870)=7,COUNTIF(集荷不可!$A:$A,O870)=0),FALSE,TRUE),FALSE)</f>
        <v>0</v>
      </c>
      <c r="AF870" s="6" t="b">
        <f t="shared" si="241"/>
        <v>0</v>
      </c>
      <c r="AG870" s="6" t="b">
        <f t="shared" si="242"/>
        <v>0</v>
      </c>
    </row>
    <row r="871" spans="1:33" x14ac:dyDescent="0.45">
      <c r="A871" s="8"/>
      <c r="B871" s="8"/>
      <c r="C871" s="9"/>
      <c r="D871" s="9"/>
      <c r="E871" s="18"/>
      <c r="F871" s="8"/>
      <c r="G871" s="10"/>
      <c r="H871" s="10"/>
      <c r="I871" s="10"/>
      <c r="J871" s="11"/>
      <c r="K871" s="13"/>
      <c r="L871" s="14"/>
      <c r="M871" s="14"/>
      <c r="N871" s="10"/>
      <c r="O871" s="6" t="str">
        <f t="shared" si="243"/>
        <v/>
      </c>
      <c r="P871" s="6" t="str">
        <f t="shared" si="244"/>
        <v/>
      </c>
      <c r="Q871" s="6" t="b">
        <f t="shared" si="228"/>
        <v>0</v>
      </c>
      <c r="R871" s="6" t="b" cm="1">
        <f t="array" ref="R871">CheckIzonMoji(A871)</f>
        <v>0</v>
      </c>
      <c r="S871" s="6" t="b">
        <f t="shared" si="229"/>
        <v>0</v>
      </c>
      <c r="T871" s="6" t="b">
        <f t="shared" si="230"/>
        <v>0</v>
      </c>
      <c r="U871" s="6" t="b">
        <f t="shared" si="231"/>
        <v>0</v>
      </c>
      <c r="V871" s="6" t="b">
        <f t="shared" si="232"/>
        <v>0</v>
      </c>
      <c r="W871" s="6" t="b">
        <f t="shared" si="233"/>
        <v>0</v>
      </c>
      <c r="X871" s="6" t="b">
        <f t="shared" si="234"/>
        <v>0</v>
      </c>
      <c r="Y871" s="6" t="b">
        <f t="shared" si="235"/>
        <v>0</v>
      </c>
      <c r="Z871" s="6" t="b">
        <f t="shared" si="236"/>
        <v>0</v>
      </c>
      <c r="AA871" s="6" t="b">
        <f t="shared" si="237"/>
        <v>0</v>
      </c>
      <c r="AB871" s="6" t="b">
        <f t="shared" si="238"/>
        <v>0</v>
      </c>
      <c r="AC871" s="6" t="b">
        <f t="shared" si="239"/>
        <v>0</v>
      </c>
      <c r="AD871" s="6" t="b">
        <f t="shared" si="240"/>
        <v>0</v>
      </c>
      <c r="AE871" s="6" t="b">
        <f>IF(Q871,IF(AND(LEN(O871)=7,COUNTIF(集荷不可!$A:$A,O871)=0),FALSE,TRUE),FALSE)</f>
        <v>0</v>
      </c>
      <c r="AF871" s="6" t="b">
        <f t="shared" si="241"/>
        <v>0</v>
      </c>
      <c r="AG871" s="6" t="b">
        <f t="shared" si="242"/>
        <v>0</v>
      </c>
    </row>
    <row r="872" spans="1:33" x14ac:dyDescent="0.45">
      <c r="A872" s="8"/>
      <c r="B872" s="8"/>
      <c r="C872" s="9"/>
      <c r="D872" s="9"/>
      <c r="E872" s="18"/>
      <c r="F872" s="8"/>
      <c r="G872" s="10"/>
      <c r="H872" s="10"/>
      <c r="I872" s="10"/>
      <c r="J872" s="11"/>
      <c r="K872" s="13"/>
      <c r="L872" s="14"/>
      <c r="M872" s="14"/>
      <c r="N872" s="10"/>
      <c r="O872" s="6" t="str">
        <f t="shared" si="243"/>
        <v/>
      </c>
      <c r="P872" s="6" t="str">
        <f t="shared" si="244"/>
        <v/>
      </c>
      <c r="Q872" s="6" t="b">
        <f t="shared" si="228"/>
        <v>0</v>
      </c>
      <c r="R872" s="6" t="b" cm="1">
        <f t="array" ref="R872">CheckIzonMoji(A872)</f>
        <v>0</v>
      </c>
      <c r="S872" s="6" t="b">
        <f t="shared" si="229"/>
        <v>0</v>
      </c>
      <c r="T872" s="6" t="b">
        <f t="shared" si="230"/>
        <v>0</v>
      </c>
      <c r="U872" s="6" t="b">
        <f t="shared" si="231"/>
        <v>0</v>
      </c>
      <c r="V872" s="6" t="b">
        <f t="shared" si="232"/>
        <v>0</v>
      </c>
      <c r="W872" s="6" t="b">
        <f t="shared" si="233"/>
        <v>0</v>
      </c>
      <c r="X872" s="6" t="b">
        <f t="shared" si="234"/>
        <v>0</v>
      </c>
      <c r="Y872" s="6" t="b">
        <f t="shared" si="235"/>
        <v>0</v>
      </c>
      <c r="Z872" s="6" t="b">
        <f t="shared" si="236"/>
        <v>0</v>
      </c>
      <c r="AA872" s="6" t="b">
        <f t="shared" si="237"/>
        <v>0</v>
      </c>
      <c r="AB872" s="6" t="b">
        <f t="shared" si="238"/>
        <v>0</v>
      </c>
      <c r="AC872" s="6" t="b">
        <f t="shared" si="239"/>
        <v>0</v>
      </c>
      <c r="AD872" s="6" t="b">
        <f t="shared" si="240"/>
        <v>0</v>
      </c>
      <c r="AE872" s="6" t="b">
        <f>IF(Q872,IF(AND(LEN(O872)=7,COUNTIF(集荷不可!$A:$A,O872)=0),FALSE,TRUE),FALSE)</f>
        <v>0</v>
      </c>
      <c r="AF872" s="6" t="b">
        <f t="shared" si="241"/>
        <v>0</v>
      </c>
      <c r="AG872" s="6" t="b">
        <f t="shared" si="242"/>
        <v>0</v>
      </c>
    </row>
    <row r="873" spans="1:33" x14ac:dyDescent="0.45">
      <c r="A873" s="8"/>
      <c r="B873" s="8"/>
      <c r="C873" s="9"/>
      <c r="D873" s="9"/>
      <c r="E873" s="18"/>
      <c r="F873" s="8"/>
      <c r="G873" s="10"/>
      <c r="H873" s="10"/>
      <c r="I873" s="10"/>
      <c r="J873" s="11"/>
      <c r="K873" s="13"/>
      <c r="L873" s="14"/>
      <c r="M873" s="14"/>
      <c r="N873" s="10"/>
      <c r="O873" s="6" t="str">
        <f t="shared" si="243"/>
        <v/>
      </c>
      <c r="P873" s="6" t="str">
        <f t="shared" si="244"/>
        <v/>
      </c>
      <c r="Q873" s="6" t="b">
        <f t="shared" si="228"/>
        <v>0</v>
      </c>
      <c r="R873" s="6" t="b" cm="1">
        <f t="array" ref="R873">CheckIzonMoji(A873)</f>
        <v>0</v>
      </c>
      <c r="S873" s="6" t="b">
        <f t="shared" si="229"/>
        <v>0</v>
      </c>
      <c r="T873" s="6" t="b">
        <f t="shared" si="230"/>
        <v>0</v>
      </c>
      <c r="U873" s="6" t="b">
        <f t="shared" si="231"/>
        <v>0</v>
      </c>
      <c r="V873" s="6" t="b">
        <f t="shared" si="232"/>
        <v>0</v>
      </c>
      <c r="W873" s="6" t="b">
        <f t="shared" si="233"/>
        <v>0</v>
      </c>
      <c r="X873" s="6" t="b">
        <f t="shared" si="234"/>
        <v>0</v>
      </c>
      <c r="Y873" s="6" t="b">
        <f t="shared" si="235"/>
        <v>0</v>
      </c>
      <c r="Z873" s="6" t="b">
        <f t="shared" si="236"/>
        <v>0</v>
      </c>
      <c r="AA873" s="6" t="b">
        <f t="shared" si="237"/>
        <v>0</v>
      </c>
      <c r="AB873" s="6" t="b">
        <f t="shared" si="238"/>
        <v>0</v>
      </c>
      <c r="AC873" s="6" t="b">
        <f t="shared" si="239"/>
        <v>0</v>
      </c>
      <c r="AD873" s="6" t="b">
        <f t="shared" si="240"/>
        <v>0</v>
      </c>
      <c r="AE873" s="6" t="b">
        <f>IF(Q873,IF(AND(LEN(O873)=7,COUNTIF(集荷不可!$A:$A,O873)=0),FALSE,TRUE),FALSE)</f>
        <v>0</v>
      </c>
      <c r="AF873" s="6" t="b">
        <f t="shared" si="241"/>
        <v>0</v>
      </c>
      <c r="AG873" s="6" t="b">
        <f t="shared" si="242"/>
        <v>0</v>
      </c>
    </row>
    <row r="874" spans="1:33" x14ac:dyDescent="0.45">
      <c r="A874" s="8"/>
      <c r="B874" s="8"/>
      <c r="C874" s="9"/>
      <c r="D874" s="9"/>
      <c r="E874" s="18"/>
      <c r="F874" s="8"/>
      <c r="G874" s="10"/>
      <c r="H874" s="10"/>
      <c r="I874" s="10"/>
      <c r="J874" s="11"/>
      <c r="K874" s="13"/>
      <c r="L874" s="14"/>
      <c r="M874" s="14"/>
      <c r="N874" s="10"/>
      <c r="O874" s="6" t="str">
        <f t="shared" si="243"/>
        <v/>
      </c>
      <c r="P874" s="6" t="str">
        <f t="shared" si="244"/>
        <v/>
      </c>
      <c r="Q874" s="6" t="b">
        <f t="shared" si="228"/>
        <v>0</v>
      </c>
      <c r="R874" s="6" t="b" cm="1">
        <f t="array" ref="R874">CheckIzonMoji(A874)</f>
        <v>0</v>
      </c>
      <c r="S874" s="6" t="b">
        <f t="shared" si="229"/>
        <v>0</v>
      </c>
      <c r="T874" s="6" t="b">
        <f t="shared" si="230"/>
        <v>0</v>
      </c>
      <c r="U874" s="6" t="b">
        <f t="shared" si="231"/>
        <v>0</v>
      </c>
      <c r="V874" s="6" t="b">
        <f t="shared" si="232"/>
        <v>0</v>
      </c>
      <c r="W874" s="6" t="b">
        <f t="shared" si="233"/>
        <v>0</v>
      </c>
      <c r="X874" s="6" t="b">
        <f t="shared" si="234"/>
        <v>0</v>
      </c>
      <c r="Y874" s="6" t="b">
        <f t="shared" si="235"/>
        <v>0</v>
      </c>
      <c r="Z874" s="6" t="b">
        <f t="shared" si="236"/>
        <v>0</v>
      </c>
      <c r="AA874" s="6" t="b">
        <f t="shared" si="237"/>
        <v>0</v>
      </c>
      <c r="AB874" s="6" t="b">
        <f t="shared" si="238"/>
        <v>0</v>
      </c>
      <c r="AC874" s="6" t="b">
        <f t="shared" si="239"/>
        <v>0</v>
      </c>
      <c r="AD874" s="6" t="b">
        <f t="shared" si="240"/>
        <v>0</v>
      </c>
      <c r="AE874" s="6" t="b">
        <f>IF(Q874,IF(AND(LEN(O874)=7,COUNTIF(集荷不可!$A:$A,O874)=0),FALSE,TRUE),FALSE)</f>
        <v>0</v>
      </c>
      <c r="AF874" s="6" t="b">
        <f t="shared" si="241"/>
        <v>0</v>
      </c>
      <c r="AG874" s="6" t="b">
        <f t="shared" si="242"/>
        <v>0</v>
      </c>
    </row>
    <row r="875" spans="1:33" x14ac:dyDescent="0.45">
      <c r="A875" s="8"/>
      <c r="B875" s="8"/>
      <c r="C875" s="9"/>
      <c r="D875" s="9"/>
      <c r="E875" s="18"/>
      <c r="F875" s="8"/>
      <c r="G875" s="10"/>
      <c r="H875" s="10"/>
      <c r="I875" s="10"/>
      <c r="J875" s="11"/>
      <c r="K875" s="13"/>
      <c r="L875" s="14"/>
      <c r="M875" s="14"/>
      <c r="N875" s="10"/>
      <c r="O875" s="6" t="str">
        <f t="shared" si="243"/>
        <v/>
      </c>
      <c r="P875" s="6" t="str">
        <f t="shared" si="244"/>
        <v/>
      </c>
      <c r="Q875" s="6" t="b">
        <f t="shared" si="228"/>
        <v>0</v>
      </c>
      <c r="R875" s="6" t="b" cm="1">
        <f t="array" ref="R875">CheckIzonMoji(A875)</f>
        <v>0</v>
      </c>
      <c r="S875" s="6" t="b">
        <f t="shared" si="229"/>
        <v>0</v>
      </c>
      <c r="T875" s="6" t="b">
        <f t="shared" si="230"/>
        <v>0</v>
      </c>
      <c r="U875" s="6" t="b">
        <f t="shared" si="231"/>
        <v>0</v>
      </c>
      <c r="V875" s="6" t="b">
        <f t="shared" si="232"/>
        <v>0</v>
      </c>
      <c r="W875" s="6" t="b">
        <f t="shared" si="233"/>
        <v>0</v>
      </c>
      <c r="X875" s="6" t="b">
        <f t="shared" si="234"/>
        <v>0</v>
      </c>
      <c r="Y875" s="6" t="b">
        <f t="shared" si="235"/>
        <v>0</v>
      </c>
      <c r="Z875" s="6" t="b">
        <f t="shared" si="236"/>
        <v>0</v>
      </c>
      <c r="AA875" s="6" t="b">
        <f t="shared" si="237"/>
        <v>0</v>
      </c>
      <c r="AB875" s="6" t="b">
        <f t="shared" si="238"/>
        <v>0</v>
      </c>
      <c r="AC875" s="6" t="b">
        <f t="shared" si="239"/>
        <v>0</v>
      </c>
      <c r="AD875" s="6" t="b">
        <f t="shared" si="240"/>
        <v>0</v>
      </c>
      <c r="AE875" s="6" t="b">
        <f>IF(Q875,IF(AND(LEN(O875)=7,COUNTIF(集荷不可!$A:$A,O875)=0),FALSE,TRUE),FALSE)</f>
        <v>0</v>
      </c>
      <c r="AF875" s="6" t="b">
        <f t="shared" si="241"/>
        <v>0</v>
      </c>
      <c r="AG875" s="6" t="b">
        <f t="shared" si="242"/>
        <v>0</v>
      </c>
    </row>
    <row r="876" spans="1:33" x14ac:dyDescent="0.45">
      <c r="A876" s="8"/>
      <c r="B876" s="8"/>
      <c r="C876" s="9"/>
      <c r="D876" s="9"/>
      <c r="E876" s="18"/>
      <c r="F876" s="8"/>
      <c r="G876" s="10"/>
      <c r="H876" s="10"/>
      <c r="I876" s="10"/>
      <c r="J876" s="11"/>
      <c r="K876" s="13"/>
      <c r="L876" s="14"/>
      <c r="M876" s="14"/>
      <c r="N876" s="10"/>
      <c r="O876" s="6" t="str">
        <f t="shared" si="243"/>
        <v/>
      </c>
      <c r="P876" s="6" t="str">
        <f t="shared" si="244"/>
        <v/>
      </c>
      <c r="Q876" s="6" t="b">
        <f t="shared" si="228"/>
        <v>0</v>
      </c>
      <c r="R876" s="6" t="b" cm="1">
        <f t="array" ref="R876">CheckIzonMoji(A876)</f>
        <v>0</v>
      </c>
      <c r="S876" s="6" t="b">
        <f t="shared" si="229"/>
        <v>0</v>
      </c>
      <c r="T876" s="6" t="b">
        <f t="shared" si="230"/>
        <v>0</v>
      </c>
      <c r="U876" s="6" t="b">
        <f t="shared" si="231"/>
        <v>0</v>
      </c>
      <c r="V876" s="6" t="b">
        <f t="shared" si="232"/>
        <v>0</v>
      </c>
      <c r="W876" s="6" t="b">
        <f t="shared" si="233"/>
        <v>0</v>
      </c>
      <c r="X876" s="6" t="b">
        <f t="shared" si="234"/>
        <v>0</v>
      </c>
      <c r="Y876" s="6" t="b">
        <f t="shared" si="235"/>
        <v>0</v>
      </c>
      <c r="Z876" s="6" t="b">
        <f t="shared" si="236"/>
        <v>0</v>
      </c>
      <c r="AA876" s="6" t="b">
        <f t="shared" si="237"/>
        <v>0</v>
      </c>
      <c r="AB876" s="6" t="b">
        <f t="shared" si="238"/>
        <v>0</v>
      </c>
      <c r="AC876" s="6" t="b">
        <f t="shared" si="239"/>
        <v>0</v>
      </c>
      <c r="AD876" s="6" t="b">
        <f t="shared" si="240"/>
        <v>0</v>
      </c>
      <c r="AE876" s="6" t="b">
        <f>IF(Q876,IF(AND(LEN(O876)=7,COUNTIF(集荷不可!$A:$A,O876)=0),FALSE,TRUE),FALSE)</f>
        <v>0</v>
      </c>
      <c r="AF876" s="6" t="b">
        <f t="shared" si="241"/>
        <v>0</v>
      </c>
      <c r="AG876" s="6" t="b">
        <f t="shared" si="242"/>
        <v>0</v>
      </c>
    </row>
    <row r="877" spans="1:33" x14ac:dyDescent="0.45">
      <c r="A877" s="8"/>
      <c r="B877" s="8"/>
      <c r="C877" s="9"/>
      <c r="D877" s="9"/>
      <c r="E877" s="18"/>
      <c r="F877" s="8"/>
      <c r="G877" s="10"/>
      <c r="H877" s="10"/>
      <c r="I877" s="10"/>
      <c r="J877" s="11"/>
      <c r="K877" s="13"/>
      <c r="L877" s="14"/>
      <c r="M877" s="14"/>
      <c r="N877" s="10"/>
      <c r="O877" s="6" t="str">
        <f t="shared" si="243"/>
        <v/>
      </c>
      <c r="P877" s="6" t="str">
        <f t="shared" si="244"/>
        <v/>
      </c>
      <c r="Q877" s="6" t="b">
        <f t="shared" si="228"/>
        <v>0</v>
      </c>
      <c r="R877" s="6" t="b" cm="1">
        <f t="array" ref="R877">CheckIzonMoji(A877)</f>
        <v>0</v>
      </c>
      <c r="S877" s="6" t="b">
        <f t="shared" si="229"/>
        <v>0</v>
      </c>
      <c r="T877" s="6" t="b">
        <f t="shared" si="230"/>
        <v>0</v>
      </c>
      <c r="U877" s="6" t="b">
        <f t="shared" si="231"/>
        <v>0</v>
      </c>
      <c r="V877" s="6" t="b">
        <f t="shared" si="232"/>
        <v>0</v>
      </c>
      <c r="W877" s="6" t="b">
        <f t="shared" si="233"/>
        <v>0</v>
      </c>
      <c r="X877" s="6" t="b">
        <f t="shared" si="234"/>
        <v>0</v>
      </c>
      <c r="Y877" s="6" t="b">
        <f t="shared" si="235"/>
        <v>0</v>
      </c>
      <c r="Z877" s="6" t="b">
        <f t="shared" si="236"/>
        <v>0</v>
      </c>
      <c r="AA877" s="6" t="b">
        <f t="shared" si="237"/>
        <v>0</v>
      </c>
      <c r="AB877" s="6" t="b">
        <f t="shared" si="238"/>
        <v>0</v>
      </c>
      <c r="AC877" s="6" t="b">
        <f t="shared" si="239"/>
        <v>0</v>
      </c>
      <c r="AD877" s="6" t="b">
        <f t="shared" si="240"/>
        <v>0</v>
      </c>
      <c r="AE877" s="6" t="b">
        <f>IF(Q877,IF(AND(LEN(O877)=7,COUNTIF(集荷不可!$A:$A,O877)=0),FALSE,TRUE),FALSE)</f>
        <v>0</v>
      </c>
      <c r="AF877" s="6" t="b">
        <f t="shared" si="241"/>
        <v>0</v>
      </c>
      <c r="AG877" s="6" t="b">
        <f t="shared" si="242"/>
        <v>0</v>
      </c>
    </row>
    <row r="878" spans="1:33" x14ac:dyDescent="0.45">
      <c r="A878" s="8"/>
      <c r="B878" s="8"/>
      <c r="C878" s="9"/>
      <c r="D878" s="9"/>
      <c r="E878" s="18"/>
      <c r="F878" s="8"/>
      <c r="G878" s="10"/>
      <c r="H878" s="10"/>
      <c r="I878" s="10"/>
      <c r="J878" s="11"/>
      <c r="K878" s="13"/>
      <c r="L878" s="14"/>
      <c r="M878" s="14"/>
      <c r="N878" s="10"/>
      <c r="O878" s="6" t="str">
        <f t="shared" si="243"/>
        <v/>
      </c>
      <c r="P878" s="6" t="str">
        <f t="shared" si="244"/>
        <v/>
      </c>
      <c r="Q878" s="6" t="b">
        <f t="shared" si="228"/>
        <v>0</v>
      </c>
      <c r="R878" s="6" t="b" cm="1">
        <f t="array" ref="R878">CheckIzonMoji(A878)</f>
        <v>0</v>
      </c>
      <c r="S878" s="6" t="b">
        <f t="shared" si="229"/>
        <v>0</v>
      </c>
      <c r="T878" s="6" t="b">
        <f t="shared" si="230"/>
        <v>0</v>
      </c>
      <c r="U878" s="6" t="b">
        <f t="shared" si="231"/>
        <v>0</v>
      </c>
      <c r="V878" s="6" t="b">
        <f t="shared" si="232"/>
        <v>0</v>
      </c>
      <c r="W878" s="6" t="b">
        <f t="shared" si="233"/>
        <v>0</v>
      </c>
      <c r="X878" s="6" t="b">
        <f t="shared" si="234"/>
        <v>0</v>
      </c>
      <c r="Y878" s="6" t="b">
        <f t="shared" si="235"/>
        <v>0</v>
      </c>
      <c r="Z878" s="6" t="b">
        <f t="shared" si="236"/>
        <v>0</v>
      </c>
      <c r="AA878" s="6" t="b">
        <f t="shared" si="237"/>
        <v>0</v>
      </c>
      <c r="AB878" s="6" t="b">
        <f t="shared" si="238"/>
        <v>0</v>
      </c>
      <c r="AC878" s="6" t="b">
        <f t="shared" si="239"/>
        <v>0</v>
      </c>
      <c r="AD878" s="6" t="b">
        <f t="shared" si="240"/>
        <v>0</v>
      </c>
      <c r="AE878" s="6" t="b">
        <f>IF(Q878,IF(AND(LEN(O878)=7,COUNTIF(集荷不可!$A:$A,O878)=0),FALSE,TRUE),FALSE)</f>
        <v>0</v>
      </c>
      <c r="AF878" s="6" t="b">
        <f t="shared" si="241"/>
        <v>0</v>
      </c>
      <c r="AG878" s="6" t="b">
        <f t="shared" si="242"/>
        <v>0</v>
      </c>
    </row>
    <row r="879" spans="1:33" x14ac:dyDescent="0.45">
      <c r="A879" s="8"/>
      <c r="B879" s="8"/>
      <c r="C879" s="9"/>
      <c r="D879" s="9"/>
      <c r="E879" s="18"/>
      <c r="F879" s="8"/>
      <c r="G879" s="10"/>
      <c r="H879" s="10"/>
      <c r="I879" s="10"/>
      <c r="J879" s="11"/>
      <c r="K879" s="13"/>
      <c r="L879" s="14"/>
      <c r="M879" s="14"/>
      <c r="N879" s="10"/>
      <c r="O879" s="6" t="str">
        <f t="shared" si="243"/>
        <v/>
      </c>
      <c r="P879" s="6" t="str">
        <f t="shared" si="244"/>
        <v/>
      </c>
      <c r="Q879" s="6" t="b">
        <f t="shared" si="228"/>
        <v>0</v>
      </c>
      <c r="R879" s="6" t="b" cm="1">
        <f t="array" ref="R879">CheckIzonMoji(A879)</f>
        <v>0</v>
      </c>
      <c r="S879" s="6" t="b">
        <f t="shared" si="229"/>
        <v>0</v>
      </c>
      <c r="T879" s="6" t="b">
        <f t="shared" si="230"/>
        <v>0</v>
      </c>
      <c r="U879" s="6" t="b">
        <f t="shared" si="231"/>
        <v>0</v>
      </c>
      <c r="V879" s="6" t="b">
        <f t="shared" si="232"/>
        <v>0</v>
      </c>
      <c r="W879" s="6" t="b">
        <f t="shared" si="233"/>
        <v>0</v>
      </c>
      <c r="X879" s="6" t="b">
        <f t="shared" si="234"/>
        <v>0</v>
      </c>
      <c r="Y879" s="6" t="b">
        <f t="shared" si="235"/>
        <v>0</v>
      </c>
      <c r="Z879" s="6" t="b">
        <f t="shared" si="236"/>
        <v>0</v>
      </c>
      <c r="AA879" s="6" t="b">
        <f t="shared" si="237"/>
        <v>0</v>
      </c>
      <c r="AB879" s="6" t="b">
        <f t="shared" si="238"/>
        <v>0</v>
      </c>
      <c r="AC879" s="6" t="b">
        <f t="shared" si="239"/>
        <v>0</v>
      </c>
      <c r="AD879" s="6" t="b">
        <f t="shared" si="240"/>
        <v>0</v>
      </c>
      <c r="AE879" s="6" t="b">
        <f>IF(Q879,IF(AND(LEN(O879)=7,COUNTIF(集荷不可!$A:$A,O879)=0),FALSE,TRUE),FALSE)</f>
        <v>0</v>
      </c>
      <c r="AF879" s="6" t="b">
        <f t="shared" si="241"/>
        <v>0</v>
      </c>
      <c r="AG879" s="6" t="b">
        <f t="shared" si="242"/>
        <v>0</v>
      </c>
    </row>
    <row r="880" spans="1:33" x14ac:dyDescent="0.45">
      <c r="A880" s="8"/>
      <c r="B880" s="8"/>
      <c r="C880" s="9"/>
      <c r="D880" s="9"/>
      <c r="E880" s="18"/>
      <c r="F880" s="8"/>
      <c r="G880" s="10"/>
      <c r="H880" s="10"/>
      <c r="I880" s="10"/>
      <c r="J880" s="11"/>
      <c r="K880" s="13"/>
      <c r="L880" s="14"/>
      <c r="M880" s="14"/>
      <c r="N880" s="10"/>
      <c r="O880" s="6" t="str">
        <f t="shared" si="243"/>
        <v/>
      </c>
      <c r="P880" s="6" t="str">
        <f t="shared" si="244"/>
        <v/>
      </c>
      <c r="Q880" s="6" t="b">
        <f t="shared" si="228"/>
        <v>0</v>
      </c>
      <c r="R880" s="6" t="b" cm="1">
        <f t="array" ref="R880">CheckIzonMoji(A880)</f>
        <v>0</v>
      </c>
      <c r="S880" s="6" t="b">
        <f t="shared" si="229"/>
        <v>0</v>
      </c>
      <c r="T880" s="6" t="b">
        <f t="shared" si="230"/>
        <v>0</v>
      </c>
      <c r="U880" s="6" t="b">
        <f t="shared" si="231"/>
        <v>0</v>
      </c>
      <c r="V880" s="6" t="b">
        <f t="shared" si="232"/>
        <v>0</v>
      </c>
      <c r="W880" s="6" t="b">
        <f t="shared" si="233"/>
        <v>0</v>
      </c>
      <c r="X880" s="6" t="b">
        <f t="shared" si="234"/>
        <v>0</v>
      </c>
      <c r="Y880" s="6" t="b">
        <f t="shared" si="235"/>
        <v>0</v>
      </c>
      <c r="Z880" s="6" t="b">
        <f t="shared" si="236"/>
        <v>0</v>
      </c>
      <c r="AA880" s="6" t="b">
        <f t="shared" si="237"/>
        <v>0</v>
      </c>
      <c r="AB880" s="6" t="b">
        <f t="shared" si="238"/>
        <v>0</v>
      </c>
      <c r="AC880" s="6" t="b">
        <f t="shared" si="239"/>
        <v>0</v>
      </c>
      <c r="AD880" s="6" t="b">
        <f t="shared" si="240"/>
        <v>0</v>
      </c>
      <c r="AE880" s="6" t="b">
        <f>IF(Q880,IF(AND(LEN(O880)=7,COUNTIF(集荷不可!$A:$A,O880)=0),FALSE,TRUE),FALSE)</f>
        <v>0</v>
      </c>
      <c r="AF880" s="6" t="b">
        <f t="shared" si="241"/>
        <v>0</v>
      </c>
      <c r="AG880" s="6" t="b">
        <f t="shared" si="242"/>
        <v>0</v>
      </c>
    </row>
    <row r="881" spans="1:33" x14ac:dyDescent="0.45">
      <c r="A881" s="8"/>
      <c r="B881" s="8"/>
      <c r="C881" s="9"/>
      <c r="D881" s="9"/>
      <c r="E881" s="18"/>
      <c r="F881" s="8"/>
      <c r="G881" s="10"/>
      <c r="H881" s="10"/>
      <c r="I881" s="10"/>
      <c r="J881" s="11"/>
      <c r="K881" s="13"/>
      <c r="L881" s="14"/>
      <c r="M881" s="14"/>
      <c r="N881" s="10"/>
      <c r="O881" s="6" t="str">
        <f t="shared" si="243"/>
        <v/>
      </c>
      <c r="P881" s="6" t="str">
        <f t="shared" si="244"/>
        <v/>
      </c>
      <c r="Q881" s="6" t="b">
        <f t="shared" si="228"/>
        <v>0</v>
      </c>
      <c r="R881" s="6" t="b" cm="1">
        <f t="array" ref="R881">CheckIzonMoji(A881)</f>
        <v>0</v>
      </c>
      <c r="S881" s="6" t="b">
        <f t="shared" si="229"/>
        <v>0</v>
      </c>
      <c r="T881" s="6" t="b">
        <f t="shared" si="230"/>
        <v>0</v>
      </c>
      <c r="U881" s="6" t="b">
        <f t="shared" si="231"/>
        <v>0</v>
      </c>
      <c r="V881" s="6" t="b">
        <f t="shared" si="232"/>
        <v>0</v>
      </c>
      <c r="W881" s="6" t="b">
        <f t="shared" si="233"/>
        <v>0</v>
      </c>
      <c r="X881" s="6" t="b">
        <f t="shared" si="234"/>
        <v>0</v>
      </c>
      <c r="Y881" s="6" t="b">
        <f t="shared" si="235"/>
        <v>0</v>
      </c>
      <c r="Z881" s="6" t="b">
        <f t="shared" si="236"/>
        <v>0</v>
      </c>
      <c r="AA881" s="6" t="b">
        <f t="shared" si="237"/>
        <v>0</v>
      </c>
      <c r="AB881" s="6" t="b">
        <f t="shared" si="238"/>
        <v>0</v>
      </c>
      <c r="AC881" s="6" t="b">
        <f t="shared" si="239"/>
        <v>0</v>
      </c>
      <c r="AD881" s="6" t="b">
        <f t="shared" si="240"/>
        <v>0</v>
      </c>
      <c r="AE881" s="6" t="b">
        <f>IF(Q881,IF(AND(LEN(O881)=7,COUNTIF(集荷不可!$A:$A,O881)=0),FALSE,TRUE),FALSE)</f>
        <v>0</v>
      </c>
      <c r="AF881" s="6" t="b">
        <f t="shared" si="241"/>
        <v>0</v>
      </c>
      <c r="AG881" s="6" t="b">
        <f t="shared" si="242"/>
        <v>0</v>
      </c>
    </row>
    <row r="882" spans="1:33" x14ac:dyDescent="0.45">
      <c r="A882" s="8"/>
      <c r="B882" s="8"/>
      <c r="C882" s="9"/>
      <c r="D882" s="9"/>
      <c r="E882" s="18"/>
      <c r="F882" s="8"/>
      <c r="G882" s="10"/>
      <c r="H882" s="10"/>
      <c r="I882" s="10"/>
      <c r="J882" s="11"/>
      <c r="K882" s="13"/>
      <c r="L882" s="14"/>
      <c r="M882" s="14"/>
      <c r="N882" s="10"/>
      <c r="O882" s="6" t="str">
        <f t="shared" si="243"/>
        <v/>
      </c>
      <c r="P882" s="6" t="str">
        <f t="shared" si="244"/>
        <v/>
      </c>
      <c r="Q882" s="6" t="b">
        <f t="shared" si="228"/>
        <v>0</v>
      </c>
      <c r="R882" s="6" t="b" cm="1">
        <f t="array" ref="R882">CheckIzonMoji(A882)</f>
        <v>0</v>
      </c>
      <c r="S882" s="6" t="b">
        <f t="shared" si="229"/>
        <v>0</v>
      </c>
      <c r="T882" s="6" t="b">
        <f t="shared" si="230"/>
        <v>0</v>
      </c>
      <c r="U882" s="6" t="b">
        <f t="shared" si="231"/>
        <v>0</v>
      </c>
      <c r="V882" s="6" t="b">
        <f t="shared" si="232"/>
        <v>0</v>
      </c>
      <c r="W882" s="6" t="b">
        <f t="shared" si="233"/>
        <v>0</v>
      </c>
      <c r="X882" s="6" t="b">
        <f t="shared" si="234"/>
        <v>0</v>
      </c>
      <c r="Y882" s="6" t="b">
        <f t="shared" si="235"/>
        <v>0</v>
      </c>
      <c r="Z882" s="6" t="b">
        <f t="shared" si="236"/>
        <v>0</v>
      </c>
      <c r="AA882" s="6" t="b">
        <f t="shared" si="237"/>
        <v>0</v>
      </c>
      <c r="AB882" s="6" t="b">
        <f t="shared" si="238"/>
        <v>0</v>
      </c>
      <c r="AC882" s="6" t="b">
        <f t="shared" si="239"/>
        <v>0</v>
      </c>
      <c r="AD882" s="6" t="b">
        <f t="shared" si="240"/>
        <v>0</v>
      </c>
      <c r="AE882" s="6" t="b">
        <f>IF(Q882,IF(AND(LEN(O882)=7,COUNTIF(集荷不可!$A:$A,O882)=0),FALSE,TRUE),FALSE)</f>
        <v>0</v>
      </c>
      <c r="AF882" s="6" t="b">
        <f t="shared" si="241"/>
        <v>0</v>
      </c>
      <c r="AG882" s="6" t="b">
        <f t="shared" si="242"/>
        <v>0</v>
      </c>
    </row>
    <row r="883" spans="1:33" x14ac:dyDescent="0.45">
      <c r="A883" s="8"/>
      <c r="B883" s="8"/>
      <c r="C883" s="9"/>
      <c r="D883" s="9"/>
      <c r="E883" s="18"/>
      <c r="F883" s="8"/>
      <c r="G883" s="10"/>
      <c r="H883" s="10"/>
      <c r="I883" s="10"/>
      <c r="J883" s="11"/>
      <c r="K883" s="13"/>
      <c r="L883" s="14"/>
      <c r="M883" s="14"/>
      <c r="N883" s="10"/>
      <c r="O883" s="6" t="str">
        <f t="shared" si="243"/>
        <v/>
      </c>
      <c r="P883" s="6" t="str">
        <f t="shared" si="244"/>
        <v/>
      </c>
      <c r="Q883" s="6" t="b">
        <f t="shared" si="228"/>
        <v>0</v>
      </c>
      <c r="R883" s="6" t="b" cm="1">
        <f t="array" ref="R883">CheckIzonMoji(A883)</f>
        <v>0</v>
      </c>
      <c r="S883" s="6" t="b">
        <f t="shared" si="229"/>
        <v>0</v>
      </c>
      <c r="T883" s="6" t="b">
        <f t="shared" si="230"/>
        <v>0</v>
      </c>
      <c r="U883" s="6" t="b">
        <f t="shared" si="231"/>
        <v>0</v>
      </c>
      <c r="V883" s="6" t="b">
        <f t="shared" si="232"/>
        <v>0</v>
      </c>
      <c r="W883" s="6" t="b">
        <f t="shared" si="233"/>
        <v>0</v>
      </c>
      <c r="X883" s="6" t="b">
        <f t="shared" si="234"/>
        <v>0</v>
      </c>
      <c r="Y883" s="6" t="b">
        <f t="shared" si="235"/>
        <v>0</v>
      </c>
      <c r="Z883" s="6" t="b">
        <f t="shared" si="236"/>
        <v>0</v>
      </c>
      <c r="AA883" s="6" t="b">
        <f t="shared" si="237"/>
        <v>0</v>
      </c>
      <c r="AB883" s="6" t="b">
        <f t="shared" si="238"/>
        <v>0</v>
      </c>
      <c r="AC883" s="6" t="b">
        <f t="shared" si="239"/>
        <v>0</v>
      </c>
      <c r="AD883" s="6" t="b">
        <f t="shared" si="240"/>
        <v>0</v>
      </c>
      <c r="AE883" s="6" t="b">
        <f>IF(Q883,IF(AND(LEN(O883)=7,COUNTIF(集荷不可!$A:$A,O883)=0),FALSE,TRUE),FALSE)</f>
        <v>0</v>
      </c>
      <c r="AF883" s="6" t="b">
        <f t="shared" si="241"/>
        <v>0</v>
      </c>
      <c r="AG883" s="6" t="b">
        <f t="shared" si="242"/>
        <v>0</v>
      </c>
    </row>
    <row r="884" spans="1:33" x14ac:dyDescent="0.45">
      <c r="A884" s="8"/>
      <c r="B884" s="8"/>
      <c r="C884" s="9"/>
      <c r="D884" s="9"/>
      <c r="E884" s="18"/>
      <c r="F884" s="8"/>
      <c r="G884" s="10"/>
      <c r="H884" s="10"/>
      <c r="I884" s="10"/>
      <c r="J884" s="11"/>
      <c r="K884" s="13"/>
      <c r="L884" s="14"/>
      <c r="M884" s="14"/>
      <c r="N884" s="10"/>
      <c r="O884" s="6" t="str">
        <f t="shared" si="243"/>
        <v/>
      </c>
      <c r="P884" s="6" t="str">
        <f t="shared" si="244"/>
        <v/>
      </c>
      <c r="Q884" s="6" t="b">
        <f t="shared" si="228"/>
        <v>0</v>
      </c>
      <c r="R884" s="6" t="b" cm="1">
        <f t="array" ref="R884">CheckIzonMoji(A884)</f>
        <v>0</v>
      </c>
      <c r="S884" s="6" t="b">
        <f t="shared" si="229"/>
        <v>0</v>
      </c>
      <c r="T884" s="6" t="b">
        <f t="shared" si="230"/>
        <v>0</v>
      </c>
      <c r="U884" s="6" t="b">
        <f t="shared" si="231"/>
        <v>0</v>
      </c>
      <c r="V884" s="6" t="b">
        <f t="shared" si="232"/>
        <v>0</v>
      </c>
      <c r="W884" s="6" t="b">
        <f t="shared" si="233"/>
        <v>0</v>
      </c>
      <c r="X884" s="6" t="b">
        <f t="shared" si="234"/>
        <v>0</v>
      </c>
      <c r="Y884" s="6" t="b">
        <f t="shared" si="235"/>
        <v>0</v>
      </c>
      <c r="Z884" s="6" t="b">
        <f t="shared" si="236"/>
        <v>0</v>
      </c>
      <c r="AA884" s="6" t="b">
        <f t="shared" si="237"/>
        <v>0</v>
      </c>
      <c r="AB884" s="6" t="b">
        <f t="shared" si="238"/>
        <v>0</v>
      </c>
      <c r="AC884" s="6" t="b">
        <f t="shared" si="239"/>
        <v>0</v>
      </c>
      <c r="AD884" s="6" t="b">
        <f t="shared" si="240"/>
        <v>0</v>
      </c>
      <c r="AE884" s="6" t="b">
        <f>IF(Q884,IF(AND(LEN(O884)=7,COUNTIF(集荷不可!$A:$A,O884)=0),FALSE,TRUE),FALSE)</f>
        <v>0</v>
      </c>
      <c r="AF884" s="6" t="b">
        <f t="shared" si="241"/>
        <v>0</v>
      </c>
      <c r="AG884" s="6" t="b">
        <f t="shared" si="242"/>
        <v>0</v>
      </c>
    </row>
    <row r="885" spans="1:33" x14ac:dyDescent="0.45">
      <c r="A885" s="8"/>
      <c r="B885" s="8"/>
      <c r="C885" s="9"/>
      <c r="D885" s="9"/>
      <c r="E885" s="18"/>
      <c r="F885" s="8"/>
      <c r="G885" s="10"/>
      <c r="H885" s="10"/>
      <c r="I885" s="10"/>
      <c r="J885" s="11"/>
      <c r="K885" s="13"/>
      <c r="L885" s="14"/>
      <c r="M885" s="14"/>
      <c r="N885" s="10"/>
      <c r="O885" s="6" t="str">
        <f t="shared" si="243"/>
        <v/>
      </c>
      <c r="P885" s="6" t="str">
        <f t="shared" si="244"/>
        <v/>
      </c>
      <c r="Q885" s="6" t="b">
        <f t="shared" si="228"/>
        <v>0</v>
      </c>
      <c r="R885" s="6" t="b" cm="1">
        <f t="array" ref="R885">CheckIzonMoji(A885)</f>
        <v>0</v>
      </c>
      <c r="S885" s="6" t="b">
        <f t="shared" si="229"/>
        <v>0</v>
      </c>
      <c r="T885" s="6" t="b">
        <f t="shared" si="230"/>
        <v>0</v>
      </c>
      <c r="U885" s="6" t="b">
        <f t="shared" si="231"/>
        <v>0</v>
      </c>
      <c r="V885" s="6" t="b">
        <f t="shared" si="232"/>
        <v>0</v>
      </c>
      <c r="W885" s="6" t="b">
        <f t="shared" si="233"/>
        <v>0</v>
      </c>
      <c r="X885" s="6" t="b">
        <f t="shared" si="234"/>
        <v>0</v>
      </c>
      <c r="Y885" s="6" t="b">
        <f t="shared" si="235"/>
        <v>0</v>
      </c>
      <c r="Z885" s="6" t="b">
        <f t="shared" si="236"/>
        <v>0</v>
      </c>
      <c r="AA885" s="6" t="b">
        <f t="shared" si="237"/>
        <v>0</v>
      </c>
      <c r="AB885" s="6" t="b">
        <f t="shared" si="238"/>
        <v>0</v>
      </c>
      <c r="AC885" s="6" t="b">
        <f t="shared" si="239"/>
        <v>0</v>
      </c>
      <c r="AD885" s="6" t="b">
        <f t="shared" si="240"/>
        <v>0</v>
      </c>
      <c r="AE885" s="6" t="b">
        <f>IF(Q885,IF(AND(LEN(O885)=7,COUNTIF(集荷不可!$A:$A,O885)=0),FALSE,TRUE),FALSE)</f>
        <v>0</v>
      </c>
      <c r="AF885" s="6" t="b">
        <f t="shared" si="241"/>
        <v>0</v>
      </c>
      <c r="AG885" s="6" t="b">
        <f t="shared" si="242"/>
        <v>0</v>
      </c>
    </row>
    <row r="886" spans="1:33" x14ac:dyDescent="0.45">
      <c r="A886" s="8"/>
      <c r="B886" s="8"/>
      <c r="C886" s="9"/>
      <c r="D886" s="9"/>
      <c r="E886" s="18"/>
      <c r="F886" s="8"/>
      <c r="G886" s="10"/>
      <c r="H886" s="10"/>
      <c r="I886" s="10"/>
      <c r="J886" s="11"/>
      <c r="K886" s="13"/>
      <c r="L886" s="14"/>
      <c r="M886" s="14"/>
      <c r="N886" s="10"/>
      <c r="O886" s="6" t="str">
        <f t="shared" si="243"/>
        <v/>
      </c>
      <c r="P886" s="6" t="str">
        <f t="shared" si="244"/>
        <v/>
      </c>
      <c r="Q886" s="6" t="b">
        <f t="shared" si="228"/>
        <v>0</v>
      </c>
      <c r="R886" s="6" t="b" cm="1">
        <f t="array" ref="R886">CheckIzonMoji(A886)</f>
        <v>0</v>
      </c>
      <c r="S886" s="6" t="b">
        <f t="shared" si="229"/>
        <v>0</v>
      </c>
      <c r="T886" s="6" t="b">
        <f t="shared" si="230"/>
        <v>0</v>
      </c>
      <c r="U886" s="6" t="b">
        <f t="shared" si="231"/>
        <v>0</v>
      </c>
      <c r="V886" s="6" t="b">
        <f t="shared" si="232"/>
        <v>0</v>
      </c>
      <c r="W886" s="6" t="b">
        <f t="shared" si="233"/>
        <v>0</v>
      </c>
      <c r="X886" s="6" t="b">
        <f t="shared" si="234"/>
        <v>0</v>
      </c>
      <c r="Y886" s="6" t="b">
        <f t="shared" si="235"/>
        <v>0</v>
      </c>
      <c r="Z886" s="6" t="b">
        <f t="shared" si="236"/>
        <v>0</v>
      </c>
      <c r="AA886" s="6" t="b">
        <f t="shared" si="237"/>
        <v>0</v>
      </c>
      <c r="AB886" s="6" t="b">
        <f t="shared" si="238"/>
        <v>0</v>
      </c>
      <c r="AC886" s="6" t="b">
        <f t="shared" si="239"/>
        <v>0</v>
      </c>
      <c r="AD886" s="6" t="b">
        <f t="shared" si="240"/>
        <v>0</v>
      </c>
      <c r="AE886" s="6" t="b">
        <f>IF(Q886,IF(AND(LEN(O886)=7,COUNTIF(集荷不可!$A:$A,O886)=0),FALSE,TRUE),FALSE)</f>
        <v>0</v>
      </c>
      <c r="AF886" s="6" t="b">
        <f t="shared" si="241"/>
        <v>0</v>
      </c>
      <c r="AG886" s="6" t="b">
        <f t="shared" si="242"/>
        <v>0</v>
      </c>
    </row>
    <row r="887" spans="1:33" x14ac:dyDescent="0.45">
      <c r="A887" s="8"/>
      <c r="B887" s="8"/>
      <c r="C887" s="9"/>
      <c r="D887" s="9"/>
      <c r="E887" s="18"/>
      <c r="F887" s="8"/>
      <c r="G887" s="10"/>
      <c r="H887" s="10"/>
      <c r="I887" s="10"/>
      <c r="J887" s="11"/>
      <c r="K887" s="13"/>
      <c r="L887" s="14"/>
      <c r="M887" s="14"/>
      <c r="N887" s="10"/>
      <c r="O887" s="6" t="str">
        <f t="shared" si="243"/>
        <v/>
      </c>
      <c r="P887" s="6" t="str">
        <f t="shared" si="244"/>
        <v/>
      </c>
      <c r="Q887" s="6" t="b">
        <f t="shared" si="228"/>
        <v>0</v>
      </c>
      <c r="R887" s="6" t="b" cm="1">
        <f t="array" ref="R887">CheckIzonMoji(A887)</f>
        <v>0</v>
      </c>
      <c r="S887" s="6" t="b">
        <f t="shared" si="229"/>
        <v>0</v>
      </c>
      <c r="T887" s="6" t="b">
        <f t="shared" si="230"/>
        <v>0</v>
      </c>
      <c r="U887" s="6" t="b">
        <f t="shared" si="231"/>
        <v>0</v>
      </c>
      <c r="V887" s="6" t="b">
        <f t="shared" si="232"/>
        <v>0</v>
      </c>
      <c r="W887" s="6" t="b">
        <f t="shared" si="233"/>
        <v>0</v>
      </c>
      <c r="X887" s="6" t="b">
        <f t="shared" si="234"/>
        <v>0</v>
      </c>
      <c r="Y887" s="6" t="b">
        <f t="shared" si="235"/>
        <v>0</v>
      </c>
      <c r="Z887" s="6" t="b">
        <f t="shared" si="236"/>
        <v>0</v>
      </c>
      <c r="AA887" s="6" t="b">
        <f t="shared" si="237"/>
        <v>0</v>
      </c>
      <c r="AB887" s="6" t="b">
        <f t="shared" si="238"/>
        <v>0</v>
      </c>
      <c r="AC887" s="6" t="b">
        <f t="shared" si="239"/>
        <v>0</v>
      </c>
      <c r="AD887" s="6" t="b">
        <f t="shared" si="240"/>
        <v>0</v>
      </c>
      <c r="AE887" s="6" t="b">
        <f>IF(Q887,IF(AND(LEN(O887)=7,COUNTIF(集荷不可!$A:$A,O887)=0),FALSE,TRUE),FALSE)</f>
        <v>0</v>
      </c>
      <c r="AF887" s="6" t="b">
        <f t="shared" si="241"/>
        <v>0</v>
      </c>
      <c r="AG887" s="6" t="b">
        <f t="shared" si="242"/>
        <v>0</v>
      </c>
    </row>
    <row r="888" spans="1:33" x14ac:dyDescent="0.45">
      <c r="A888" s="8"/>
      <c r="B888" s="8"/>
      <c r="C888" s="9"/>
      <c r="D888" s="9"/>
      <c r="E888" s="18"/>
      <c r="F888" s="8"/>
      <c r="G888" s="10"/>
      <c r="H888" s="10"/>
      <c r="I888" s="10"/>
      <c r="J888" s="11"/>
      <c r="K888" s="13"/>
      <c r="L888" s="14"/>
      <c r="M888" s="14"/>
      <c r="N888" s="10"/>
      <c r="O888" s="6" t="str">
        <f t="shared" si="243"/>
        <v/>
      </c>
      <c r="P888" s="6" t="str">
        <f t="shared" si="244"/>
        <v/>
      </c>
      <c r="Q888" s="6" t="b">
        <f t="shared" si="228"/>
        <v>0</v>
      </c>
      <c r="R888" s="6" t="b" cm="1">
        <f t="array" ref="R888">CheckIzonMoji(A888)</f>
        <v>0</v>
      </c>
      <c r="S888" s="6" t="b">
        <f t="shared" si="229"/>
        <v>0</v>
      </c>
      <c r="T888" s="6" t="b">
        <f t="shared" si="230"/>
        <v>0</v>
      </c>
      <c r="U888" s="6" t="b">
        <f t="shared" si="231"/>
        <v>0</v>
      </c>
      <c r="V888" s="6" t="b">
        <f t="shared" si="232"/>
        <v>0</v>
      </c>
      <c r="W888" s="6" t="b">
        <f t="shared" si="233"/>
        <v>0</v>
      </c>
      <c r="X888" s="6" t="b">
        <f t="shared" si="234"/>
        <v>0</v>
      </c>
      <c r="Y888" s="6" t="b">
        <f t="shared" si="235"/>
        <v>0</v>
      </c>
      <c r="Z888" s="6" t="b">
        <f t="shared" si="236"/>
        <v>0</v>
      </c>
      <c r="AA888" s="6" t="b">
        <f t="shared" si="237"/>
        <v>0</v>
      </c>
      <c r="AB888" s="6" t="b">
        <f t="shared" si="238"/>
        <v>0</v>
      </c>
      <c r="AC888" s="6" t="b">
        <f t="shared" si="239"/>
        <v>0</v>
      </c>
      <c r="AD888" s="6" t="b">
        <f t="shared" si="240"/>
        <v>0</v>
      </c>
      <c r="AE888" s="6" t="b">
        <f>IF(Q888,IF(AND(LEN(O888)=7,COUNTIF(集荷不可!$A:$A,O888)=0),FALSE,TRUE),FALSE)</f>
        <v>0</v>
      </c>
      <c r="AF888" s="6" t="b">
        <f t="shared" si="241"/>
        <v>0</v>
      </c>
      <c r="AG888" s="6" t="b">
        <f t="shared" si="242"/>
        <v>0</v>
      </c>
    </row>
    <row r="889" spans="1:33" x14ac:dyDescent="0.45">
      <c r="A889" s="8"/>
      <c r="B889" s="8"/>
      <c r="C889" s="9"/>
      <c r="D889" s="9"/>
      <c r="E889" s="18"/>
      <c r="F889" s="8"/>
      <c r="G889" s="10"/>
      <c r="H889" s="10"/>
      <c r="I889" s="10"/>
      <c r="J889" s="11"/>
      <c r="K889" s="13"/>
      <c r="L889" s="14"/>
      <c r="M889" s="14"/>
      <c r="N889" s="10"/>
      <c r="O889" s="6" t="str">
        <f t="shared" si="243"/>
        <v/>
      </c>
      <c r="P889" s="6" t="str">
        <f t="shared" si="244"/>
        <v/>
      </c>
      <c r="Q889" s="6" t="b">
        <f t="shared" si="228"/>
        <v>0</v>
      </c>
      <c r="R889" s="6" t="b" cm="1">
        <f t="array" ref="R889">CheckIzonMoji(A889)</f>
        <v>0</v>
      </c>
      <c r="S889" s="6" t="b">
        <f t="shared" si="229"/>
        <v>0</v>
      </c>
      <c r="T889" s="6" t="b">
        <f t="shared" si="230"/>
        <v>0</v>
      </c>
      <c r="U889" s="6" t="b">
        <f t="shared" si="231"/>
        <v>0</v>
      </c>
      <c r="V889" s="6" t="b">
        <f t="shared" si="232"/>
        <v>0</v>
      </c>
      <c r="W889" s="6" t="b">
        <f t="shared" si="233"/>
        <v>0</v>
      </c>
      <c r="X889" s="6" t="b">
        <f t="shared" si="234"/>
        <v>0</v>
      </c>
      <c r="Y889" s="6" t="b">
        <f t="shared" si="235"/>
        <v>0</v>
      </c>
      <c r="Z889" s="6" t="b">
        <f t="shared" si="236"/>
        <v>0</v>
      </c>
      <c r="AA889" s="6" t="b">
        <f t="shared" si="237"/>
        <v>0</v>
      </c>
      <c r="AB889" s="6" t="b">
        <f t="shared" si="238"/>
        <v>0</v>
      </c>
      <c r="AC889" s="6" t="b">
        <f t="shared" si="239"/>
        <v>0</v>
      </c>
      <c r="AD889" s="6" t="b">
        <f t="shared" si="240"/>
        <v>0</v>
      </c>
      <c r="AE889" s="6" t="b">
        <f>IF(Q889,IF(AND(LEN(O889)=7,COUNTIF(集荷不可!$A:$A,O889)=0),FALSE,TRUE),FALSE)</f>
        <v>0</v>
      </c>
      <c r="AF889" s="6" t="b">
        <f t="shared" si="241"/>
        <v>0</v>
      </c>
      <c r="AG889" s="6" t="b">
        <f t="shared" si="242"/>
        <v>0</v>
      </c>
    </row>
    <row r="890" spans="1:33" x14ac:dyDescent="0.45">
      <c r="A890" s="8"/>
      <c r="B890" s="8"/>
      <c r="C890" s="9"/>
      <c r="D890" s="9"/>
      <c r="E890" s="18"/>
      <c r="F890" s="8"/>
      <c r="G890" s="10"/>
      <c r="H890" s="10"/>
      <c r="I890" s="10"/>
      <c r="J890" s="11"/>
      <c r="K890" s="13"/>
      <c r="L890" s="14"/>
      <c r="M890" s="14"/>
      <c r="N890" s="10"/>
      <c r="O890" s="6" t="str">
        <f t="shared" si="243"/>
        <v/>
      </c>
      <c r="P890" s="6" t="str">
        <f t="shared" si="244"/>
        <v/>
      </c>
      <c r="Q890" s="6" t="b">
        <f t="shared" si="228"/>
        <v>0</v>
      </c>
      <c r="R890" s="6" t="b" cm="1">
        <f t="array" ref="R890">CheckIzonMoji(A890)</f>
        <v>0</v>
      </c>
      <c r="S890" s="6" t="b">
        <f t="shared" si="229"/>
        <v>0</v>
      </c>
      <c r="T890" s="6" t="b">
        <f t="shared" si="230"/>
        <v>0</v>
      </c>
      <c r="U890" s="6" t="b">
        <f t="shared" si="231"/>
        <v>0</v>
      </c>
      <c r="V890" s="6" t="b">
        <f t="shared" si="232"/>
        <v>0</v>
      </c>
      <c r="W890" s="6" t="b">
        <f t="shared" si="233"/>
        <v>0</v>
      </c>
      <c r="X890" s="6" t="b">
        <f t="shared" si="234"/>
        <v>0</v>
      </c>
      <c r="Y890" s="6" t="b">
        <f t="shared" si="235"/>
        <v>0</v>
      </c>
      <c r="Z890" s="6" t="b">
        <f t="shared" si="236"/>
        <v>0</v>
      </c>
      <c r="AA890" s="6" t="b">
        <f t="shared" si="237"/>
        <v>0</v>
      </c>
      <c r="AB890" s="6" t="b">
        <f t="shared" si="238"/>
        <v>0</v>
      </c>
      <c r="AC890" s="6" t="b">
        <f t="shared" si="239"/>
        <v>0</v>
      </c>
      <c r="AD890" s="6" t="b">
        <f t="shared" si="240"/>
        <v>0</v>
      </c>
      <c r="AE890" s="6" t="b">
        <f>IF(Q890,IF(AND(LEN(O890)=7,COUNTIF(集荷不可!$A:$A,O890)=0),FALSE,TRUE),FALSE)</f>
        <v>0</v>
      </c>
      <c r="AF890" s="6" t="b">
        <f t="shared" si="241"/>
        <v>0</v>
      </c>
      <c r="AG890" s="6" t="b">
        <f t="shared" si="242"/>
        <v>0</v>
      </c>
    </row>
    <row r="891" spans="1:33" x14ac:dyDescent="0.45">
      <c r="A891" s="8"/>
      <c r="B891" s="8"/>
      <c r="C891" s="9"/>
      <c r="D891" s="9"/>
      <c r="E891" s="18"/>
      <c r="F891" s="8"/>
      <c r="G891" s="10"/>
      <c r="H891" s="10"/>
      <c r="I891" s="10"/>
      <c r="J891" s="11"/>
      <c r="K891" s="13"/>
      <c r="L891" s="14"/>
      <c r="M891" s="14"/>
      <c r="N891" s="10"/>
      <c r="O891" s="6" t="str">
        <f t="shared" si="243"/>
        <v/>
      </c>
      <c r="P891" s="6" t="str">
        <f t="shared" si="244"/>
        <v/>
      </c>
      <c r="Q891" s="6" t="b">
        <f t="shared" si="228"/>
        <v>0</v>
      </c>
      <c r="R891" s="6" t="b" cm="1">
        <f t="array" ref="R891">CheckIzonMoji(A891)</f>
        <v>0</v>
      </c>
      <c r="S891" s="6" t="b">
        <f t="shared" si="229"/>
        <v>0</v>
      </c>
      <c r="T891" s="6" t="b">
        <f t="shared" si="230"/>
        <v>0</v>
      </c>
      <c r="U891" s="6" t="b">
        <f t="shared" si="231"/>
        <v>0</v>
      </c>
      <c r="V891" s="6" t="b">
        <f t="shared" si="232"/>
        <v>0</v>
      </c>
      <c r="W891" s="6" t="b">
        <f t="shared" si="233"/>
        <v>0</v>
      </c>
      <c r="X891" s="6" t="b">
        <f t="shared" si="234"/>
        <v>0</v>
      </c>
      <c r="Y891" s="6" t="b">
        <f t="shared" si="235"/>
        <v>0</v>
      </c>
      <c r="Z891" s="6" t="b">
        <f t="shared" si="236"/>
        <v>0</v>
      </c>
      <c r="AA891" s="6" t="b">
        <f t="shared" si="237"/>
        <v>0</v>
      </c>
      <c r="AB891" s="6" t="b">
        <f t="shared" si="238"/>
        <v>0</v>
      </c>
      <c r="AC891" s="6" t="b">
        <f t="shared" si="239"/>
        <v>0</v>
      </c>
      <c r="AD891" s="6" t="b">
        <f t="shared" si="240"/>
        <v>0</v>
      </c>
      <c r="AE891" s="6" t="b">
        <f>IF(Q891,IF(AND(LEN(O891)=7,COUNTIF(集荷不可!$A:$A,O891)=0),FALSE,TRUE),FALSE)</f>
        <v>0</v>
      </c>
      <c r="AF891" s="6" t="b">
        <f t="shared" si="241"/>
        <v>0</v>
      </c>
      <c r="AG891" s="6" t="b">
        <f t="shared" si="242"/>
        <v>0</v>
      </c>
    </row>
    <row r="892" spans="1:33" x14ac:dyDescent="0.45">
      <c r="A892" s="8"/>
      <c r="B892" s="8"/>
      <c r="C892" s="9"/>
      <c r="D892" s="9"/>
      <c r="E892" s="18"/>
      <c r="F892" s="8"/>
      <c r="G892" s="10"/>
      <c r="H892" s="10"/>
      <c r="I892" s="10"/>
      <c r="J892" s="11"/>
      <c r="K892" s="13"/>
      <c r="L892" s="14"/>
      <c r="M892" s="14"/>
      <c r="N892" s="10"/>
      <c r="O892" s="6" t="str">
        <f t="shared" si="243"/>
        <v/>
      </c>
      <c r="P892" s="6" t="str">
        <f t="shared" si="244"/>
        <v/>
      </c>
      <c r="Q892" s="6" t="b">
        <f t="shared" si="228"/>
        <v>0</v>
      </c>
      <c r="R892" s="6" t="b" cm="1">
        <f t="array" ref="R892">CheckIzonMoji(A892)</f>
        <v>0</v>
      </c>
      <c r="S892" s="6" t="b">
        <f t="shared" si="229"/>
        <v>0</v>
      </c>
      <c r="T892" s="6" t="b">
        <f t="shared" si="230"/>
        <v>0</v>
      </c>
      <c r="U892" s="6" t="b">
        <f t="shared" si="231"/>
        <v>0</v>
      </c>
      <c r="V892" s="6" t="b">
        <f t="shared" si="232"/>
        <v>0</v>
      </c>
      <c r="W892" s="6" t="b">
        <f t="shared" si="233"/>
        <v>0</v>
      </c>
      <c r="X892" s="6" t="b">
        <f t="shared" si="234"/>
        <v>0</v>
      </c>
      <c r="Y892" s="6" t="b">
        <f t="shared" si="235"/>
        <v>0</v>
      </c>
      <c r="Z892" s="6" t="b">
        <f t="shared" si="236"/>
        <v>0</v>
      </c>
      <c r="AA892" s="6" t="b">
        <f t="shared" si="237"/>
        <v>0</v>
      </c>
      <c r="AB892" s="6" t="b">
        <f t="shared" si="238"/>
        <v>0</v>
      </c>
      <c r="AC892" s="6" t="b">
        <f t="shared" si="239"/>
        <v>0</v>
      </c>
      <c r="AD892" s="6" t="b">
        <f t="shared" si="240"/>
        <v>0</v>
      </c>
      <c r="AE892" s="6" t="b">
        <f>IF(Q892,IF(AND(LEN(O892)=7,COUNTIF(集荷不可!$A:$A,O892)=0),FALSE,TRUE),FALSE)</f>
        <v>0</v>
      </c>
      <c r="AF892" s="6" t="b">
        <f t="shared" si="241"/>
        <v>0</v>
      </c>
      <c r="AG892" s="6" t="b">
        <f t="shared" si="242"/>
        <v>0</v>
      </c>
    </row>
    <row r="893" spans="1:33" x14ac:dyDescent="0.45">
      <c r="A893" s="8"/>
      <c r="B893" s="8"/>
      <c r="C893" s="9"/>
      <c r="D893" s="9"/>
      <c r="E893" s="18"/>
      <c r="F893" s="8"/>
      <c r="G893" s="10"/>
      <c r="H893" s="10"/>
      <c r="I893" s="10"/>
      <c r="J893" s="11"/>
      <c r="K893" s="13"/>
      <c r="L893" s="14"/>
      <c r="M893" s="14"/>
      <c r="N893" s="10"/>
      <c r="O893" s="6" t="str">
        <f t="shared" si="243"/>
        <v/>
      </c>
      <c r="P893" s="6" t="str">
        <f t="shared" si="244"/>
        <v/>
      </c>
      <c r="Q893" s="6" t="b">
        <f t="shared" si="228"/>
        <v>0</v>
      </c>
      <c r="R893" s="6" t="b" cm="1">
        <f t="array" ref="R893">CheckIzonMoji(A893)</f>
        <v>0</v>
      </c>
      <c r="S893" s="6" t="b">
        <f t="shared" si="229"/>
        <v>0</v>
      </c>
      <c r="T893" s="6" t="b">
        <f t="shared" si="230"/>
        <v>0</v>
      </c>
      <c r="U893" s="6" t="b">
        <f t="shared" si="231"/>
        <v>0</v>
      </c>
      <c r="V893" s="6" t="b">
        <f t="shared" si="232"/>
        <v>0</v>
      </c>
      <c r="W893" s="6" t="b">
        <f t="shared" si="233"/>
        <v>0</v>
      </c>
      <c r="X893" s="6" t="b">
        <f t="shared" si="234"/>
        <v>0</v>
      </c>
      <c r="Y893" s="6" t="b">
        <f t="shared" si="235"/>
        <v>0</v>
      </c>
      <c r="Z893" s="6" t="b">
        <f t="shared" si="236"/>
        <v>0</v>
      </c>
      <c r="AA893" s="6" t="b">
        <f t="shared" si="237"/>
        <v>0</v>
      </c>
      <c r="AB893" s="6" t="b">
        <f t="shared" si="238"/>
        <v>0</v>
      </c>
      <c r="AC893" s="6" t="b">
        <f t="shared" si="239"/>
        <v>0</v>
      </c>
      <c r="AD893" s="6" t="b">
        <f t="shared" si="240"/>
        <v>0</v>
      </c>
      <c r="AE893" s="6" t="b">
        <f>IF(Q893,IF(AND(LEN(O893)=7,COUNTIF(集荷不可!$A:$A,O893)=0),FALSE,TRUE),FALSE)</f>
        <v>0</v>
      </c>
      <c r="AF893" s="6" t="b">
        <f t="shared" si="241"/>
        <v>0</v>
      </c>
      <c r="AG893" s="6" t="b">
        <f t="shared" si="242"/>
        <v>0</v>
      </c>
    </row>
    <row r="894" spans="1:33" x14ac:dyDescent="0.45">
      <c r="A894" s="8"/>
      <c r="B894" s="8"/>
      <c r="C894" s="9"/>
      <c r="D894" s="9"/>
      <c r="E894" s="18"/>
      <c r="F894" s="8"/>
      <c r="G894" s="10"/>
      <c r="H894" s="10"/>
      <c r="I894" s="10"/>
      <c r="J894" s="11"/>
      <c r="K894" s="13"/>
      <c r="L894" s="14"/>
      <c r="M894" s="14"/>
      <c r="N894" s="10"/>
      <c r="O894" s="6" t="str">
        <f t="shared" si="243"/>
        <v/>
      </c>
      <c r="P894" s="6" t="str">
        <f t="shared" si="244"/>
        <v/>
      </c>
      <c r="Q894" s="6" t="b">
        <f t="shared" si="228"/>
        <v>0</v>
      </c>
      <c r="R894" s="6" t="b" cm="1">
        <f t="array" ref="R894">CheckIzonMoji(A894)</f>
        <v>0</v>
      </c>
      <c r="S894" s="6" t="b">
        <f t="shared" si="229"/>
        <v>0</v>
      </c>
      <c r="T894" s="6" t="b">
        <f t="shared" si="230"/>
        <v>0</v>
      </c>
      <c r="U894" s="6" t="b">
        <f t="shared" si="231"/>
        <v>0</v>
      </c>
      <c r="V894" s="6" t="b">
        <f t="shared" si="232"/>
        <v>0</v>
      </c>
      <c r="W894" s="6" t="b">
        <f t="shared" si="233"/>
        <v>0</v>
      </c>
      <c r="X894" s="6" t="b">
        <f t="shared" si="234"/>
        <v>0</v>
      </c>
      <c r="Y894" s="6" t="b">
        <f t="shared" si="235"/>
        <v>0</v>
      </c>
      <c r="Z894" s="6" t="b">
        <f t="shared" si="236"/>
        <v>0</v>
      </c>
      <c r="AA894" s="6" t="b">
        <f t="shared" si="237"/>
        <v>0</v>
      </c>
      <c r="AB894" s="6" t="b">
        <f t="shared" si="238"/>
        <v>0</v>
      </c>
      <c r="AC894" s="6" t="b">
        <f t="shared" si="239"/>
        <v>0</v>
      </c>
      <c r="AD894" s="6" t="b">
        <f t="shared" si="240"/>
        <v>0</v>
      </c>
      <c r="AE894" s="6" t="b">
        <f>IF(Q894,IF(AND(LEN(O894)=7,COUNTIF(集荷不可!$A:$A,O894)=0),FALSE,TRUE),FALSE)</f>
        <v>0</v>
      </c>
      <c r="AF894" s="6" t="b">
        <f t="shared" si="241"/>
        <v>0</v>
      </c>
      <c r="AG894" s="6" t="b">
        <f t="shared" si="242"/>
        <v>0</v>
      </c>
    </row>
    <row r="895" spans="1:33" x14ac:dyDescent="0.45">
      <c r="A895" s="8"/>
      <c r="B895" s="8"/>
      <c r="C895" s="9"/>
      <c r="D895" s="9"/>
      <c r="E895" s="18"/>
      <c r="F895" s="8"/>
      <c r="G895" s="10"/>
      <c r="H895" s="10"/>
      <c r="I895" s="10"/>
      <c r="J895" s="11"/>
      <c r="K895" s="13"/>
      <c r="L895" s="14"/>
      <c r="M895" s="14"/>
      <c r="N895" s="10"/>
      <c r="O895" s="6" t="str">
        <f t="shared" si="243"/>
        <v/>
      </c>
      <c r="P895" s="6" t="str">
        <f t="shared" si="244"/>
        <v/>
      </c>
      <c r="Q895" s="6" t="b">
        <f t="shared" si="228"/>
        <v>0</v>
      </c>
      <c r="R895" s="6" t="b" cm="1">
        <f t="array" ref="R895">CheckIzonMoji(A895)</f>
        <v>0</v>
      </c>
      <c r="S895" s="6" t="b">
        <f t="shared" si="229"/>
        <v>0</v>
      </c>
      <c r="T895" s="6" t="b">
        <f t="shared" si="230"/>
        <v>0</v>
      </c>
      <c r="U895" s="6" t="b">
        <f t="shared" si="231"/>
        <v>0</v>
      </c>
      <c r="V895" s="6" t="b">
        <f t="shared" si="232"/>
        <v>0</v>
      </c>
      <c r="W895" s="6" t="b">
        <f t="shared" si="233"/>
        <v>0</v>
      </c>
      <c r="X895" s="6" t="b">
        <f t="shared" si="234"/>
        <v>0</v>
      </c>
      <c r="Y895" s="6" t="b">
        <f t="shared" si="235"/>
        <v>0</v>
      </c>
      <c r="Z895" s="6" t="b">
        <f t="shared" si="236"/>
        <v>0</v>
      </c>
      <c r="AA895" s="6" t="b">
        <f t="shared" si="237"/>
        <v>0</v>
      </c>
      <c r="AB895" s="6" t="b">
        <f t="shared" si="238"/>
        <v>0</v>
      </c>
      <c r="AC895" s="6" t="b">
        <f t="shared" si="239"/>
        <v>0</v>
      </c>
      <c r="AD895" s="6" t="b">
        <f t="shared" si="240"/>
        <v>0</v>
      </c>
      <c r="AE895" s="6" t="b">
        <f>IF(Q895,IF(AND(LEN(O895)=7,COUNTIF(集荷不可!$A:$A,O895)=0),FALSE,TRUE),FALSE)</f>
        <v>0</v>
      </c>
      <c r="AF895" s="6" t="b">
        <f t="shared" si="241"/>
        <v>0</v>
      </c>
      <c r="AG895" s="6" t="b">
        <f t="shared" si="242"/>
        <v>0</v>
      </c>
    </row>
    <row r="896" spans="1:33" x14ac:dyDescent="0.45">
      <c r="A896" s="8"/>
      <c r="B896" s="8"/>
      <c r="C896" s="9"/>
      <c r="D896" s="9"/>
      <c r="E896" s="18"/>
      <c r="F896" s="8"/>
      <c r="G896" s="10"/>
      <c r="H896" s="10"/>
      <c r="I896" s="10"/>
      <c r="J896" s="11"/>
      <c r="K896" s="13"/>
      <c r="L896" s="14"/>
      <c r="M896" s="14"/>
      <c r="N896" s="10"/>
      <c r="O896" s="6" t="str">
        <f t="shared" si="243"/>
        <v/>
      </c>
      <c r="P896" s="6" t="str">
        <f t="shared" si="244"/>
        <v/>
      </c>
      <c r="Q896" s="6" t="b">
        <f t="shared" si="228"/>
        <v>0</v>
      </c>
      <c r="R896" s="6" t="b" cm="1">
        <f t="array" ref="R896">CheckIzonMoji(A896)</f>
        <v>0</v>
      </c>
      <c r="S896" s="6" t="b">
        <f t="shared" si="229"/>
        <v>0</v>
      </c>
      <c r="T896" s="6" t="b">
        <f t="shared" si="230"/>
        <v>0</v>
      </c>
      <c r="U896" s="6" t="b">
        <f t="shared" si="231"/>
        <v>0</v>
      </c>
      <c r="V896" s="6" t="b">
        <f t="shared" si="232"/>
        <v>0</v>
      </c>
      <c r="W896" s="6" t="b">
        <f t="shared" si="233"/>
        <v>0</v>
      </c>
      <c r="X896" s="6" t="b">
        <f t="shared" si="234"/>
        <v>0</v>
      </c>
      <c r="Y896" s="6" t="b">
        <f t="shared" si="235"/>
        <v>0</v>
      </c>
      <c r="Z896" s="6" t="b">
        <f t="shared" si="236"/>
        <v>0</v>
      </c>
      <c r="AA896" s="6" t="b">
        <f t="shared" si="237"/>
        <v>0</v>
      </c>
      <c r="AB896" s="6" t="b">
        <f t="shared" si="238"/>
        <v>0</v>
      </c>
      <c r="AC896" s="6" t="b">
        <f t="shared" si="239"/>
        <v>0</v>
      </c>
      <c r="AD896" s="6" t="b">
        <f t="shared" si="240"/>
        <v>0</v>
      </c>
      <c r="AE896" s="6" t="b">
        <f>IF(Q896,IF(AND(LEN(O896)=7,COUNTIF(集荷不可!$A:$A,O896)=0),FALSE,TRUE),FALSE)</f>
        <v>0</v>
      </c>
      <c r="AF896" s="6" t="b">
        <f t="shared" si="241"/>
        <v>0</v>
      </c>
      <c r="AG896" s="6" t="b">
        <f t="shared" si="242"/>
        <v>0</v>
      </c>
    </row>
    <row r="897" spans="1:33" x14ac:dyDescent="0.45">
      <c r="A897" s="8"/>
      <c r="B897" s="8"/>
      <c r="C897" s="9"/>
      <c r="D897" s="9"/>
      <c r="E897" s="18"/>
      <c r="F897" s="8"/>
      <c r="G897" s="10"/>
      <c r="H897" s="10"/>
      <c r="I897" s="10"/>
      <c r="J897" s="11"/>
      <c r="K897" s="13"/>
      <c r="L897" s="14"/>
      <c r="M897" s="14"/>
      <c r="N897" s="10"/>
      <c r="O897" s="6" t="str">
        <f t="shared" si="243"/>
        <v/>
      </c>
      <c r="P897" s="6" t="str">
        <f t="shared" si="244"/>
        <v/>
      </c>
      <c r="Q897" s="6" t="b">
        <f t="shared" si="228"/>
        <v>0</v>
      </c>
      <c r="R897" s="6" t="b" cm="1">
        <f t="array" ref="R897">CheckIzonMoji(A897)</f>
        <v>0</v>
      </c>
      <c r="S897" s="6" t="b">
        <f t="shared" si="229"/>
        <v>0</v>
      </c>
      <c r="T897" s="6" t="b">
        <f t="shared" si="230"/>
        <v>0</v>
      </c>
      <c r="U897" s="6" t="b">
        <f t="shared" si="231"/>
        <v>0</v>
      </c>
      <c r="V897" s="6" t="b">
        <f t="shared" si="232"/>
        <v>0</v>
      </c>
      <c r="W897" s="6" t="b">
        <f t="shared" si="233"/>
        <v>0</v>
      </c>
      <c r="X897" s="6" t="b">
        <f t="shared" si="234"/>
        <v>0</v>
      </c>
      <c r="Y897" s="6" t="b">
        <f t="shared" si="235"/>
        <v>0</v>
      </c>
      <c r="Z897" s="6" t="b">
        <f t="shared" si="236"/>
        <v>0</v>
      </c>
      <c r="AA897" s="6" t="b">
        <f t="shared" si="237"/>
        <v>0</v>
      </c>
      <c r="AB897" s="6" t="b">
        <f t="shared" si="238"/>
        <v>0</v>
      </c>
      <c r="AC897" s="6" t="b">
        <f t="shared" si="239"/>
        <v>0</v>
      </c>
      <c r="AD897" s="6" t="b">
        <f t="shared" si="240"/>
        <v>0</v>
      </c>
      <c r="AE897" s="6" t="b">
        <f>IF(Q897,IF(AND(LEN(O897)=7,COUNTIF(集荷不可!$A:$A,O897)=0),FALSE,TRUE),FALSE)</f>
        <v>0</v>
      </c>
      <c r="AF897" s="6" t="b">
        <f t="shared" si="241"/>
        <v>0</v>
      </c>
      <c r="AG897" s="6" t="b">
        <f t="shared" si="242"/>
        <v>0</v>
      </c>
    </row>
    <row r="898" spans="1:33" x14ac:dyDescent="0.45">
      <c r="A898" s="8"/>
      <c r="B898" s="8"/>
      <c r="C898" s="9"/>
      <c r="D898" s="9"/>
      <c r="E898" s="18"/>
      <c r="F898" s="8"/>
      <c r="G898" s="10"/>
      <c r="H898" s="10"/>
      <c r="I898" s="10"/>
      <c r="J898" s="11"/>
      <c r="K898" s="13"/>
      <c r="L898" s="14"/>
      <c r="M898" s="14"/>
      <c r="N898" s="10"/>
      <c r="O898" s="6" t="str">
        <f t="shared" si="243"/>
        <v/>
      </c>
      <c r="P898" s="6" t="str">
        <f t="shared" si="244"/>
        <v/>
      </c>
      <c r="Q898" s="6" t="b">
        <f t="shared" si="228"/>
        <v>0</v>
      </c>
      <c r="R898" s="6" t="b" cm="1">
        <f t="array" ref="R898">CheckIzonMoji(A898)</f>
        <v>0</v>
      </c>
      <c r="S898" s="6" t="b">
        <f t="shared" si="229"/>
        <v>0</v>
      </c>
      <c r="T898" s="6" t="b">
        <f t="shared" si="230"/>
        <v>0</v>
      </c>
      <c r="U898" s="6" t="b">
        <f t="shared" si="231"/>
        <v>0</v>
      </c>
      <c r="V898" s="6" t="b">
        <f t="shared" si="232"/>
        <v>0</v>
      </c>
      <c r="W898" s="6" t="b">
        <f t="shared" si="233"/>
        <v>0</v>
      </c>
      <c r="X898" s="6" t="b">
        <f t="shared" si="234"/>
        <v>0</v>
      </c>
      <c r="Y898" s="6" t="b">
        <f t="shared" si="235"/>
        <v>0</v>
      </c>
      <c r="Z898" s="6" t="b">
        <f t="shared" si="236"/>
        <v>0</v>
      </c>
      <c r="AA898" s="6" t="b">
        <f t="shared" si="237"/>
        <v>0</v>
      </c>
      <c r="AB898" s="6" t="b">
        <f t="shared" si="238"/>
        <v>0</v>
      </c>
      <c r="AC898" s="6" t="b">
        <f t="shared" si="239"/>
        <v>0</v>
      </c>
      <c r="AD898" s="6" t="b">
        <f t="shared" si="240"/>
        <v>0</v>
      </c>
      <c r="AE898" s="6" t="b">
        <f>IF(Q898,IF(AND(LEN(O898)=7,COUNTIF(集荷不可!$A:$A,O898)=0),FALSE,TRUE),FALSE)</f>
        <v>0</v>
      </c>
      <c r="AF898" s="6" t="b">
        <f t="shared" si="241"/>
        <v>0</v>
      </c>
      <c r="AG898" s="6" t="b">
        <f t="shared" si="242"/>
        <v>0</v>
      </c>
    </row>
    <row r="899" spans="1:33" x14ac:dyDescent="0.45">
      <c r="A899" s="8"/>
      <c r="B899" s="8"/>
      <c r="C899" s="9"/>
      <c r="D899" s="9"/>
      <c r="E899" s="18"/>
      <c r="F899" s="8"/>
      <c r="G899" s="10"/>
      <c r="H899" s="10"/>
      <c r="I899" s="10"/>
      <c r="J899" s="11"/>
      <c r="K899" s="13"/>
      <c r="L899" s="14"/>
      <c r="M899" s="14"/>
      <c r="N899" s="10"/>
      <c r="O899" s="6" t="str">
        <f t="shared" si="243"/>
        <v/>
      </c>
      <c r="P899" s="6" t="str">
        <f t="shared" si="244"/>
        <v/>
      </c>
      <c r="Q899" s="6" t="b">
        <f t="shared" si="228"/>
        <v>0</v>
      </c>
      <c r="R899" s="6" t="b" cm="1">
        <f t="array" ref="R899">CheckIzonMoji(A899)</f>
        <v>0</v>
      </c>
      <c r="S899" s="6" t="b">
        <f t="shared" si="229"/>
        <v>0</v>
      </c>
      <c r="T899" s="6" t="b">
        <f t="shared" si="230"/>
        <v>0</v>
      </c>
      <c r="U899" s="6" t="b">
        <f t="shared" si="231"/>
        <v>0</v>
      </c>
      <c r="V899" s="6" t="b">
        <f t="shared" si="232"/>
        <v>0</v>
      </c>
      <c r="W899" s="6" t="b">
        <f t="shared" si="233"/>
        <v>0</v>
      </c>
      <c r="X899" s="6" t="b">
        <f t="shared" si="234"/>
        <v>0</v>
      </c>
      <c r="Y899" s="6" t="b">
        <f t="shared" si="235"/>
        <v>0</v>
      </c>
      <c r="Z899" s="6" t="b">
        <f t="shared" si="236"/>
        <v>0</v>
      </c>
      <c r="AA899" s="6" t="b">
        <f t="shared" si="237"/>
        <v>0</v>
      </c>
      <c r="AB899" s="6" t="b">
        <f t="shared" si="238"/>
        <v>0</v>
      </c>
      <c r="AC899" s="6" t="b">
        <f t="shared" si="239"/>
        <v>0</v>
      </c>
      <c r="AD899" s="6" t="b">
        <f t="shared" si="240"/>
        <v>0</v>
      </c>
      <c r="AE899" s="6" t="b">
        <f>IF(Q899,IF(AND(LEN(O899)=7,COUNTIF(集荷不可!$A:$A,O899)=0),FALSE,TRUE),FALSE)</f>
        <v>0</v>
      </c>
      <c r="AF899" s="6" t="b">
        <f t="shared" si="241"/>
        <v>0</v>
      </c>
      <c r="AG899" s="6" t="b">
        <f t="shared" si="242"/>
        <v>0</v>
      </c>
    </row>
    <row r="900" spans="1:33" x14ac:dyDescent="0.45">
      <c r="A900" s="8"/>
      <c r="B900" s="8"/>
      <c r="C900" s="9"/>
      <c r="D900" s="9"/>
      <c r="E900" s="18"/>
      <c r="F900" s="8"/>
      <c r="G900" s="10"/>
      <c r="H900" s="10"/>
      <c r="I900" s="10"/>
      <c r="J900" s="11"/>
      <c r="K900" s="13"/>
      <c r="L900" s="14"/>
      <c r="M900" s="14"/>
      <c r="N900" s="10"/>
      <c r="O900" s="6" t="str">
        <f t="shared" si="243"/>
        <v/>
      </c>
      <c r="P900" s="6" t="str">
        <f t="shared" si="244"/>
        <v/>
      </c>
      <c r="Q900" s="6" t="b">
        <f t="shared" si="228"/>
        <v>0</v>
      </c>
      <c r="R900" s="6" t="b" cm="1">
        <f t="array" ref="R900">CheckIzonMoji(A900)</f>
        <v>0</v>
      </c>
      <c r="S900" s="6" t="b">
        <f t="shared" si="229"/>
        <v>0</v>
      </c>
      <c r="T900" s="6" t="b">
        <f t="shared" si="230"/>
        <v>0</v>
      </c>
      <c r="U900" s="6" t="b">
        <f t="shared" si="231"/>
        <v>0</v>
      </c>
      <c r="V900" s="6" t="b">
        <f t="shared" si="232"/>
        <v>0</v>
      </c>
      <c r="W900" s="6" t="b">
        <f t="shared" si="233"/>
        <v>0</v>
      </c>
      <c r="X900" s="6" t="b">
        <f t="shared" si="234"/>
        <v>0</v>
      </c>
      <c r="Y900" s="6" t="b">
        <f t="shared" si="235"/>
        <v>0</v>
      </c>
      <c r="Z900" s="6" t="b">
        <f t="shared" si="236"/>
        <v>0</v>
      </c>
      <c r="AA900" s="6" t="b">
        <f t="shared" si="237"/>
        <v>0</v>
      </c>
      <c r="AB900" s="6" t="b">
        <f t="shared" si="238"/>
        <v>0</v>
      </c>
      <c r="AC900" s="6" t="b">
        <f t="shared" si="239"/>
        <v>0</v>
      </c>
      <c r="AD900" s="6" t="b">
        <f t="shared" si="240"/>
        <v>0</v>
      </c>
      <c r="AE900" s="6" t="b">
        <f>IF(Q900,IF(AND(LEN(O900)=7,COUNTIF(集荷不可!$A:$A,O900)=0),FALSE,TRUE),FALSE)</f>
        <v>0</v>
      </c>
      <c r="AF900" s="6" t="b">
        <f t="shared" si="241"/>
        <v>0</v>
      </c>
      <c r="AG900" s="6" t="b">
        <f t="shared" si="242"/>
        <v>0</v>
      </c>
    </row>
    <row r="901" spans="1:33" x14ac:dyDescent="0.45">
      <c r="A901" s="8"/>
      <c r="B901" s="8"/>
      <c r="C901" s="9"/>
      <c r="D901" s="9"/>
      <c r="E901" s="18"/>
      <c r="F901" s="8"/>
      <c r="G901" s="10"/>
      <c r="H901" s="10"/>
      <c r="I901" s="10"/>
      <c r="J901" s="11"/>
      <c r="K901" s="13"/>
      <c r="L901" s="14"/>
      <c r="M901" s="14"/>
      <c r="N901" s="10"/>
      <c r="O901" s="6" t="str">
        <f t="shared" si="243"/>
        <v/>
      </c>
      <c r="P901" s="6" t="str">
        <f t="shared" si="244"/>
        <v/>
      </c>
      <c r="Q901" s="6" t="b">
        <f t="shared" si="228"/>
        <v>0</v>
      </c>
      <c r="R901" s="6" t="b" cm="1">
        <f t="array" ref="R901">CheckIzonMoji(A901)</f>
        <v>0</v>
      </c>
      <c r="S901" s="6" t="b">
        <f t="shared" si="229"/>
        <v>0</v>
      </c>
      <c r="T901" s="6" t="b">
        <f t="shared" si="230"/>
        <v>0</v>
      </c>
      <c r="U901" s="6" t="b">
        <f t="shared" si="231"/>
        <v>0</v>
      </c>
      <c r="V901" s="6" t="b">
        <f t="shared" si="232"/>
        <v>0</v>
      </c>
      <c r="W901" s="6" t="b">
        <f t="shared" si="233"/>
        <v>0</v>
      </c>
      <c r="X901" s="6" t="b">
        <f t="shared" si="234"/>
        <v>0</v>
      </c>
      <c r="Y901" s="6" t="b">
        <f t="shared" si="235"/>
        <v>0</v>
      </c>
      <c r="Z901" s="6" t="b">
        <f t="shared" si="236"/>
        <v>0</v>
      </c>
      <c r="AA901" s="6" t="b">
        <f t="shared" si="237"/>
        <v>0</v>
      </c>
      <c r="AB901" s="6" t="b">
        <f t="shared" si="238"/>
        <v>0</v>
      </c>
      <c r="AC901" s="6" t="b">
        <f t="shared" si="239"/>
        <v>0</v>
      </c>
      <c r="AD901" s="6" t="b">
        <f t="shared" si="240"/>
        <v>0</v>
      </c>
      <c r="AE901" s="6" t="b">
        <f>IF(Q901,IF(AND(LEN(O901)=7,COUNTIF(集荷不可!$A:$A,O901)=0),FALSE,TRUE),FALSE)</f>
        <v>0</v>
      </c>
      <c r="AF901" s="6" t="b">
        <f t="shared" si="241"/>
        <v>0</v>
      </c>
      <c r="AG901" s="6" t="b">
        <f t="shared" si="242"/>
        <v>0</v>
      </c>
    </row>
    <row r="902" spans="1:33" x14ac:dyDescent="0.45">
      <c r="A902" s="8"/>
      <c r="B902" s="8"/>
      <c r="C902" s="9"/>
      <c r="D902" s="9"/>
      <c r="E902" s="18"/>
      <c r="F902" s="8"/>
      <c r="G902" s="10"/>
      <c r="H902" s="10"/>
      <c r="I902" s="10"/>
      <c r="J902" s="11"/>
      <c r="K902" s="13"/>
      <c r="L902" s="14"/>
      <c r="M902" s="14"/>
      <c r="N902" s="10"/>
      <c r="O902" s="6" t="str">
        <f t="shared" si="243"/>
        <v/>
      </c>
      <c r="P902" s="6" t="str">
        <f t="shared" si="244"/>
        <v/>
      </c>
      <c r="Q902" s="6" t="b">
        <f t="shared" si="228"/>
        <v>0</v>
      </c>
      <c r="R902" s="6" t="b" cm="1">
        <f t="array" ref="R902">CheckIzonMoji(A902)</f>
        <v>0</v>
      </c>
      <c r="S902" s="6" t="b">
        <f t="shared" si="229"/>
        <v>0</v>
      </c>
      <c r="T902" s="6" t="b">
        <f t="shared" si="230"/>
        <v>0</v>
      </c>
      <c r="U902" s="6" t="b">
        <f t="shared" si="231"/>
        <v>0</v>
      </c>
      <c r="V902" s="6" t="b">
        <f t="shared" si="232"/>
        <v>0</v>
      </c>
      <c r="W902" s="6" t="b">
        <f t="shared" si="233"/>
        <v>0</v>
      </c>
      <c r="X902" s="6" t="b">
        <f t="shared" si="234"/>
        <v>0</v>
      </c>
      <c r="Y902" s="6" t="b">
        <f t="shared" si="235"/>
        <v>0</v>
      </c>
      <c r="Z902" s="6" t="b">
        <f t="shared" si="236"/>
        <v>0</v>
      </c>
      <c r="AA902" s="6" t="b">
        <f t="shared" si="237"/>
        <v>0</v>
      </c>
      <c r="AB902" s="6" t="b">
        <f t="shared" si="238"/>
        <v>0</v>
      </c>
      <c r="AC902" s="6" t="b">
        <f t="shared" si="239"/>
        <v>0</v>
      </c>
      <c r="AD902" s="6" t="b">
        <f t="shared" si="240"/>
        <v>0</v>
      </c>
      <c r="AE902" s="6" t="b">
        <f>IF(Q902,IF(AND(LEN(O902)=7,COUNTIF(集荷不可!$A:$A,O902)=0),FALSE,TRUE),FALSE)</f>
        <v>0</v>
      </c>
      <c r="AF902" s="6" t="b">
        <f t="shared" si="241"/>
        <v>0</v>
      </c>
      <c r="AG902" s="6" t="b">
        <f t="shared" si="242"/>
        <v>0</v>
      </c>
    </row>
    <row r="903" spans="1:33" x14ac:dyDescent="0.45">
      <c r="A903" s="8"/>
      <c r="B903" s="8"/>
      <c r="C903" s="9"/>
      <c r="D903" s="9"/>
      <c r="E903" s="18"/>
      <c r="F903" s="8"/>
      <c r="G903" s="10"/>
      <c r="H903" s="10"/>
      <c r="I903" s="10"/>
      <c r="J903" s="11"/>
      <c r="K903" s="13"/>
      <c r="L903" s="14"/>
      <c r="M903" s="14"/>
      <c r="N903" s="10"/>
      <c r="O903" s="6" t="str">
        <f t="shared" si="243"/>
        <v/>
      </c>
      <c r="P903" s="6" t="str">
        <f t="shared" si="244"/>
        <v/>
      </c>
      <c r="Q903" s="6" t="b">
        <f t="shared" ref="Q903:Q966" si="245">IF(LEN(A903&amp;B903&amp;C903&amp;D903&amp;E903&amp;F903&amp;G903&amp;H903&amp;I903&amp;J903&amp;K903&amp;L903&amp;M903&amp;N903)=0,FALSE,TRUE)</f>
        <v>0</v>
      </c>
      <c r="R903" s="6" t="b" cm="1">
        <f t="array" ref="R903">CheckIzonMoji(A903)</f>
        <v>0</v>
      </c>
      <c r="S903" s="6" t="b">
        <f t="shared" ref="S903:S966" si="246">IF(Q903,IF(AND(LENB(A903)&gt;2,LENB(A903)&lt;33),FALSE,TRUE),FALSE)</f>
        <v>0</v>
      </c>
      <c r="T903" s="6" t="b">
        <f t="shared" ref="T903:T966" si="247">IF(Q903,IF(B903="",TRUE,FALSE),FALSE)</f>
        <v>0</v>
      </c>
      <c r="U903" s="6" t="b">
        <f t="shared" ref="U903:U966" si="248">IF(Q903,IF(OR(C903="",ISERR(DAY(C903))),TRUE,FALSE),FALSE)</f>
        <v>0</v>
      </c>
      <c r="V903" s="6" t="b">
        <f t="shared" ref="V903:V966" si="249">IF(Q903,IF(D903="",TRUE,FALSE),FALSE)</f>
        <v>0</v>
      </c>
      <c r="W903" s="6" t="b">
        <f t="shared" ref="W903:W966" si="250">IF(Q903,IF(AND(LENB(F903)&gt;1,LENB(F903)&lt;65),FALSE,TRUE),FALSE)</f>
        <v>0</v>
      </c>
      <c r="X903" s="6" t="b">
        <f t="shared" ref="X903:X966" si="251">IF(LENB(G903)&lt;33,FALSE,TRUE)</f>
        <v>0</v>
      </c>
      <c r="Y903" s="6" t="b">
        <f t="shared" ref="Y903:Y966" si="252">IF(LENB(H903)&lt;51,FALSE,TRUE)</f>
        <v>0</v>
      </c>
      <c r="Z903" s="6" t="b">
        <f t="shared" ref="Z903:Z966" si="253">IF(LENB(I903)&lt;51,FALSE,TRUE)</f>
        <v>0</v>
      </c>
      <c r="AA903" s="6" t="b">
        <f t="shared" ref="AA903:AA966" si="254">IF(Q903,IF(AND(LENB(J903)&gt;2,LENB(J903)&lt;16),FALSE,TRUE),FALSE)</f>
        <v>0</v>
      </c>
      <c r="AB903" s="6" t="b">
        <f t="shared" ref="AB903:AB966" si="255">IF(Q903,IF(AND(LENB(K903)&lt;61),FALSE,TRUE),FALSE)</f>
        <v>0</v>
      </c>
      <c r="AC903" s="6" t="b">
        <f t="shared" ref="AC903:AC966" si="256">IF(Q903,IF(AND(LENB(L903)&lt;9),FALSE,TRUE),FALSE)</f>
        <v>0</v>
      </c>
      <c r="AD903" s="6" t="b">
        <f t="shared" ref="AD903:AD966" si="257">IF(Q903,IF(N903="",TRUE,FALSE),FALSE)</f>
        <v>0</v>
      </c>
      <c r="AE903" s="6" t="b">
        <f>IF(Q903,IF(AND(LEN(O903)=7,COUNTIF(集荷不可!$A:$A,O903)=0),FALSE,TRUE),FALSE)</f>
        <v>0</v>
      </c>
      <c r="AF903" s="6" t="b">
        <f t="shared" ref="AF903:AF966" si="258">IF(ISERROR(FIND(".@",K903)),FALSE,TRUE)</f>
        <v>0</v>
      </c>
      <c r="AG903" s="6" t="b">
        <f t="shared" ref="AG903:AG966" si="259">IF(LENB(M903)&lt;9,FALSE,TRUE)</f>
        <v>0</v>
      </c>
    </row>
    <row r="904" spans="1:33" x14ac:dyDescent="0.45">
      <c r="A904" s="8"/>
      <c r="B904" s="8"/>
      <c r="C904" s="9"/>
      <c r="D904" s="9"/>
      <c r="E904" s="18"/>
      <c r="F904" s="8"/>
      <c r="G904" s="10"/>
      <c r="H904" s="10"/>
      <c r="I904" s="10"/>
      <c r="J904" s="11"/>
      <c r="K904" s="13"/>
      <c r="L904" s="14"/>
      <c r="M904" s="14"/>
      <c r="N904" s="10"/>
      <c r="O904" s="6" t="str">
        <f t="shared" si="243"/>
        <v/>
      </c>
      <c r="P904" s="6" t="str">
        <f t="shared" si="244"/>
        <v/>
      </c>
      <c r="Q904" s="6" t="b">
        <f t="shared" si="245"/>
        <v>0</v>
      </c>
      <c r="R904" s="6" t="b" cm="1">
        <f t="array" ref="R904">CheckIzonMoji(A904)</f>
        <v>0</v>
      </c>
      <c r="S904" s="6" t="b">
        <f t="shared" si="246"/>
        <v>0</v>
      </c>
      <c r="T904" s="6" t="b">
        <f t="shared" si="247"/>
        <v>0</v>
      </c>
      <c r="U904" s="6" t="b">
        <f t="shared" si="248"/>
        <v>0</v>
      </c>
      <c r="V904" s="6" t="b">
        <f t="shared" si="249"/>
        <v>0</v>
      </c>
      <c r="W904" s="6" t="b">
        <f t="shared" si="250"/>
        <v>0</v>
      </c>
      <c r="X904" s="6" t="b">
        <f t="shared" si="251"/>
        <v>0</v>
      </c>
      <c r="Y904" s="6" t="b">
        <f t="shared" si="252"/>
        <v>0</v>
      </c>
      <c r="Z904" s="6" t="b">
        <f t="shared" si="253"/>
        <v>0</v>
      </c>
      <c r="AA904" s="6" t="b">
        <f t="shared" si="254"/>
        <v>0</v>
      </c>
      <c r="AB904" s="6" t="b">
        <f t="shared" si="255"/>
        <v>0</v>
      </c>
      <c r="AC904" s="6" t="b">
        <f t="shared" si="256"/>
        <v>0</v>
      </c>
      <c r="AD904" s="6" t="b">
        <f t="shared" si="257"/>
        <v>0</v>
      </c>
      <c r="AE904" s="6" t="b">
        <f>IF(Q904,IF(AND(LEN(O904)=7,COUNTIF(集荷不可!$A:$A,O904)=0),FALSE,TRUE),FALSE)</f>
        <v>0</v>
      </c>
      <c r="AF904" s="6" t="b">
        <f t="shared" si="258"/>
        <v>0</v>
      </c>
      <c r="AG904" s="6" t="b">
        <f t="shared" si="259"/>
        <v>0</v>
      </c>
    </row>
    <row r="905" spans="1:33" x14ac:dyDescent="0.45">
      <c r="A905" s="8"/>
      <c r="B905" s="8"/>
      <c r="C905" s="9"/>
      <c r="D905" s="9"/>
      <c r="E905" s="18"/>
      <c r="F905" s="8"/>
      <c r="G905" s="10"/>
      <c r="H905" s="10"/>
      <c r="I905" s="10"/>
      <c r="J905" s="11"/>
      <c r="K905" s="13"/>
      <c r="L905" s="14"/>
      <c r="M905" s="14"/>
      <c r="N905" s="10"/>
      <c r="O905" s="6" t="str">
        <f t="shared" ref="O905:O968" si="260">SUBSTITUTE(E905,"-","")</f>
        <v/>
      </c>
      <c r="P905" s="6" t="str">
        <f t="shared" ref="P905:P968" si="261">LEFT(N905,1)</f>
        <v/>
      </c>
      <c r="Q905" s="6" t="b">
        <f t="shared" si="245"/>
        <v>0</v>
      </c>
      <c r="R905" s="6" t="b" cm="1">
        <f t="array" ref="R905">CheckIzonMoji(A905)</f>
        <v>0</v>
      </c>
      <c r="S905" s="6" t="b">
        <f t="shared" si="246"/>
        <v>0</v>
      </c>
      <c r="T905" s="6" t="b">
        <f t="shared" si="247"/>
        <v>0</v>
      </c>
      <c r="U905" s="6" t="b">
        <f t="shared" si="248"/>
        <v>0</v>
      </c>
      <c r="V905" s="6" t="b">
        <f t="shared" si="249"/>
        <v>0</v>
      </c>
      <c r="W905" s="6" t="b">
        <f t="shared" si="250"/>
        <v>0</v>
      </c>
      <c r="X905" s="6" t="b">
        <f t="shared" si="251"/>
        <v>0</v>
      </c>
      <c r="Y905" s="6" t="b">
        <f t="shared" si="252"/>
        <v>0</v>
      </c>
      <c r="Z905" s="6" t="b">
        <f t="shared" si="253"/>
        <v>0</v>
      </c>
      <c r="AA905" s="6" t="b">
        <f t="shared" si="254"/>
        <v>0</v>
      </c>
      <c r="AB905" s="6" t="b">
        <f t="shared" si="255"/>
        <v>0</v>
      </c>
      <c r="AC905" s="6" t="b">
        <f t="shared" si="256"/>
        <v>0</v>
      </c>
      <c r="AD905" s="6" t="b">
        <f t="shared" si="257"/>
        <v>0</v>
      </c>
      <c r="AE905" s="6" t="b">
        <f>IF(Q905,IF(AND(LEN(O905)=7,COUNTIF(集荷不可!$A:$A,O905)=0),FALSE,TRUE),FALSE)</f>
        <v>0</v>
      </c>
      <c r="AF905" s="6" t="b">
        <f t="shared" si="258"/>
        <v>0</v>
      </c>
      <c r="AG905" s="6" t="b">
        <f t="shared" si="259"/>
        <v>0</v>
      </c>
    </row>
    <row r="906" spans="1:33" x14ac:dyDescent="0.45">
      <c r="A906" s="8"/>
      <c r="B906" s="8"/>
      <c r="C906" s="9"/>
      <c r="D906" s="9"/>
      <c r="E906" s="18"/>
      <c r="F906" s="8"/>
      <c r="G906" s="10"/>
      <c r="H906" s="10"/>
      <c r="I906" s="10"/>
      <c r="J906" s="11"/>
      <c r="K906" s="13"/>
      <c r="L906" s="14"/>
      <c r="M906" s="14"/>
      <c r="N906" s="10"/>
      <c r="O906" s="6" t="str">
        <f t="shared" si="260"/>
        <v/>
      </c>
      <c r="P906" s="6" t="str">
        <f t="shared" si="261"/>
        <v/>
      </c>
      <c r="Q906" s="6" t="b">
        <f t="shared" si="245"/>
        <v>0</v>
      </c>
      <c r="R906" s="6" t="b" cm="1">
        <f t="array" ref="R906">CheckIzonMoji(A906)</f>
        <v>0</v>
      </c>
      <c r="S906" s="6" t="b">
        <f t="shared" si="246"/>
        <v>0</v>
      </c>
      <c r="T906" s="6" t="b">
        <f t="shared" si="247"/>
        <v>0</v>
      </c>
      <c r="U906" s="6" t="b">
        <f t="shared" si="248"/>
        <v>0</v>
      </c>
      <c r="V906" s="6" t="b">
        <f t="shared" si="249"/>
        <v>0</v>
      </c>
      <c r="W906" s="6" t="b">
        <f t="shared" si="250"/>
        <v>0</v>
      </c>
      <c r="X906" s="6" t="b">
        <f t="shared" si="251"/>
        <v>0</v>
      </c>
      <c r="Y906" s="6" t="b">
        <f t="shared" si="252"/>
        <v>0</v>
      </c>
      <c r="Z906" s="6" t="b">
        <f t="shared" si="253"/>
        <v>0</v>
      </c>
      <c r="AA906" s="6" t="b">
        <f t="shared" si="254"/>
        <v>0</v>
      </c>
      <c r="AB906" s="6" t="b">
        <f t="shared" si="255"/>
        <v>0</v>
      </c>
      <c r="AC906" s="6" t="b">
        <f t="shared" si="256"/>
        <v>0</v>
      </c>
      <c r="AD906" s="6" t="b">
        <f t="shared" si="257"/>
        <v>0</v>
      </c>
      <c r="AE906" s="6" t="b">
        <f>IF(Q906,IF(AND(LEN(O906)=7,COUNTIF(集荷不可!$A:$A,O906)=0),FALSE,TRUE),FALSE)</f>
        <v>0</v>
      </c>
      <c r="AF906" s="6" t="b">
        <f t="shared" si="258"/>
        <v>0</v>
      </c>
      <c r="AG906" s="6" t="b">
        <f t="shared" si="259"/>
        <v>0</v>
      </c>
    </row>
    <row r="907" spans="1:33" x14ac:dyDescent="0.45">
      <c r="A907" s="8"/>
      <c r="B907" s="8"/>
      <c r="C907" s="9"/>
      <c r="D907" s="9"/>
      <c r="E907" s="18"/>
      <c r="F907" s="8"/>
      <c r="G907" s="10"/>
      <c r="H907" s="10"/>
      <c r="I907" s="10"/>
      <c r="J907" s="11"/>
      <c r="K907" s="13"/>
      <c r="L907" s="14"/>
      <c r="M907" s="14"/>
      <c r="N907" s="10"/>
      <c r="O907" s="6" t="str">
        <f t="shared" si="260"/>
        <v/>
      </c>
      <c r="P907" s="6" t="str">
        <f t="shared" si="261"/>
        <v/>
      </c>
      <c r="Q907" s="6" t="b">
        <f t="shared" si="245"/>
        <v>0</v>
      </c>
      <c r="R907" s="6" t="b" cm="1">
        <f t="array" ref="R907">CheckIzonMoji(A907)</f>
        <v>0</v>
      </c>
      <c r="S907" s="6" t="b">
        <f t="shared" si="246"/>
        <v>0</v>
      </c>
      <c r="T907" s="6" t="b">
        <f t="shared" si="247"/>
        <v>0</v>
      </c>
      <c r="U907" s="6" t="b">
        <f t="shared" si="248"/>
        <v>0</v>
      </c>
      <c r="V907" s="6" t="b">
        <f t="shared" si="249"/>
        <v>0</v>
      </c>
      <c r="W907" s="6" t="b">
        <f t="shared" si="250"/>
        <v>0</v>
      </c>
      <c r="X907" s="6" t="b">
        <f t="shared" si="251"/>
        <v>0</v>
      </c>
      <c r="Y907" s="6" t="b">
        <f t="shared" si="252"/>
        <v>0</v>
      </c>
      <c r="Z907" s="6" t="b">
        <f t="shared" si="253"/>
        <v>0</v>
      </c>
      <c r="AA907" s="6" t="b">
        <f t="shared" si="254"/>
        <v>0</v>
      </c>
      <c r="AB907" s="6" t="b">
        <f t="shared" si="255"/>
        <v>0</v>
      </c>
      <c r="AC907" s="6" t="b">
        <f t="shared" si="256"/>
        <v>0</v>
      </c>
      <c r="AD907" s="6" t="b">
        <f t="shared" si="257"/>
        <v>0</v>
      </c>
      <c r="AE907" s="6" t="b">
        <f>IF(Q907,IF(AND(LEN(O907)=7,COUNTIF(集荷不可!$A:$A,O907)=0),FALSE,TRUE),FALSE)</f>
        <v>0</v>
      </c>
      <c r="AF907" s="6" t="b">
        <f t="shared" si="258"/>
        <v>0</v>
      </c>
      <c r="AG907" s="6" t="b">
        <f t="shared" si="259"/>
        <v>0</v>
      </c>
    </row>
    <row r="908" spans="1:33" x14ac:dyDescent="0.45">
      <c r="A908" s="8"/>
      <c r="B908" s="8"/>
      <c r="C908" s="9"/>
      <c r="D908" s="9"/>
      <c r="E908" s="18"/>
      <c r="F908" s="8"/>
      <c r="G908" s="10"/>
      <c r="H908" s="10"/>
      <c r="I908" s="10"/>
      <c r="J908" s="11"/>
      <c r="K908" s="13"/>
      <c r="L908" s="14"/>
      <c r="M908" s="14"/>
      <c r="N908" s="10"/>
      <c r="O908" s="6" t="str">
        <f t="shared" si="260"/>
        <v/>
      </c>
      <c r="P908" s="6" t="str">
        <f t="shared" si="261"/>
        <v/>
      </c>
      <c r="Q908" s="6" t="b">
        <f t="shared" si="245"/>
        <v>0</v>
      </c>
      <c r="R908" s="6" t="b" cm="1">
        <f t="array" ref="R908">CheckIzonMoji(A908)</f>
        <v>0</v>
      </c>
      <c r="S908" s="6" t="b">
        <f t="shared" si="246"/>
        <v>0</v>
      </c>
      <c r="T908" s="6" t="b">
        <f t="shared" si="247"/>
        <v>0</v>
      </c>
      <c r="U908" s="6" t="b">
        <f t="shared" si="248"/>
        <v>0</v>
      </c>
      <c r="V908" s="6" t="b">
        <f t="shared" si="249"/>
        <v>0</v>
      </c>
      <c r="W908" s="6" t="b">
        <f t="shared" si="250"/>
        <v>0</v>
      </c>
      <c r="X908" s="6" t="b">
        <f t="shared" si="251"/>
        <v>0</v>
      </c>
      <c r="Y908" s="6" t="b">
        <f t="shared" si="252"/>
        <v>0</v>
      </c>
      <c r="Z908" s="6" t="b">
        <f t="shared" si="253"/>
        <v>0</v>
      </c>
      <c r="AA908" s="6" t="b">
        <f t="shared" si="254"/>
        <v>0</v>
      </c>
      <c r="AB908" s="6" t="b">
        <f t="shared" si="255"/>
        <v>0</v>
      </c>
      <c r="AC908" s="6" t="b">
        <f t="shared" si="256"/>
        <v>0</v>
      </c>
      <c r="AD908" s="6" t="b">
        <f t="shared" si="257"/>
        <v>0</v>
      </c>
      <c r="AE908" s="6" t="b">
        <f>IF(Q908,IF(AND(LEN(O908)=7,COUNTIF(集荷不可!$A:$A,O908)=0),FALSE,TRUE),FALSE)</f>
        <v>0</v>
      </c>
      <c r="AF908" s="6" t="b">
        <f t="shared" si="258"/>
        <v>0</v>
      </c>
      <c r="AG908" s="6" t="b">
        <f t="shared" si="259"/>
        <v>0</v>
      </c>
    </row>
    <row r="909" spans="1:33" x14ac:dyDescent="0.45">
      <c r="A909" s="8"/>
      <c r="B909" s="8"/>
      <c r="C909" s="9"/>
      <c r="D909" s="9"/>
      <c r="E909" s="18"/>
      <c r="F909" s="8"/>
      <c r="G909" s="10"/>
      <c r="H909" s="10"/>
      <c r="I909" s="10"/>
      <c r="J909" s="11"/>
      <c r="K909" s="13"/>
      <c r="L909" s="14"/>
      <c r="M909" s="14"/>
      <c r="N909" s="10"/>
      <c r="O909" s="6" t="str">
        <f t="shared" si="260"/>
        <v/>
      </c>
      <c r="P909" s="6" t="str">
        <f t="shared" si="261"/>
        <v/>
      </c>
      <c r="Q909" s="6" t="b">
        <f t="shared" si="245"/>
        <v>0</v>
      </c>
      <c r="R909" s="6" t="b" cm="1">
        <f t="array" ref="R909">CheckIzonMoji(A909)</f>
        <v>0</v>
      </c>
      <c r="S909" s="6" t="b">
        <f t="shared" si="246"/>
        <v>0</v>
      </c>
      <c r="T909" s="6" t="b">
        <f t="shared" si="247"/>
        <v>0</v>
      </c>
      <c r="U909" s="6" t="b">
        <f t="shared" si="248"/>
        <v>0</v>
      </c>
      <c r="V909" s="6" t="b">
        <f t="shared" si="249"/>
        <v>0</v>
      </c>
      <c r="W909" s="6" t="b">
        <f t="shared" si="250"/>
        <v>0</v>
      </c>
      <c r="X909" s="6" t="b">
        <f t="shared" si="251"/>
        <v>0</v>
      </c>
      <c r="Y909" s="6" t="b">
        <f t="shared" si="252"/>
        <v>0</v>
      </c>
      <c r="Z909" s="6" t="b">
        <f t="shared" si="253"/>
        <v>0</v>
      </c>
      <c r="AA909" s="6" t="b">
        <f t="shared" si="254"/>
        <v>0</v>
      </c>
      <c r="AB909" s="6" t="b">
        <f t="shared" si="255"/>
        <v>0</v>
      </c>
      <c r="AC909" s="6" t="b">
        <f t="shared" si="256"/>
        <v>0</v>
      </c>
      <c r="AD909" s="6" t="b">
        <f t="shared" si="257"/>
        <v>0</v>
      </c>
      <c r="AE909" s="6" t="b">
        <f>IF(Q909,IF(AND(LEN(O909)=7,COUNTIF(集荷不可!$A:$A,O909)=0),FALSE,TRUE),FALSE)</f>
        <v>0</v>
      </c>
      <c r="AF909" s="6" t="b">
        <f t="shared" si="258"/>
        <v>0</v>
      </c>
      <c r="AG909" s="6" t="b">
        <f t="shared" si="259"/>
        <v>0</v>
      </c>
    </row>
    <row r="910" spans="1:33" x14ac:dyDescent="0.45">
      <c r="A910" s="8"/>
      <c r="B910" s="8"/>
      <c r="C910" s="9"/>
      <c r="D910" s="9"/>
      <c r="E910" s="18"/>
      <c r="F910" s="8"/>
      <c r="G910" s="10"/>
      <c r="H910" s="10"/>
      <c r="I910" s="10"/>
      <c r="J910" s="11"/>
      <c r="K910" s="13"/>
      <c r="L910" s="14"/>
      <c r="M910" s="14"/>
      <c r="N910" s="10"/>
      <c r="O910" s="6" t="str">
        <f t="shared" si="260"/>
        <v/>
      </c>
      <c r="P910" s="6" t="str">
        <f t="shared" si="261"/>
        <v/>
      </c>
      <c r="Q910" s="6" t="b">
        <f t="shared" si="245"/>
        <v>0</v>
      </c>
      <c r="R910" s="6" t="b" cm="1">
        <f t="array" ref="R910">CheckIzonMoji(A910)</f>
        <v>0</v>
      </c>
      <c r="S910" s="6" t="b">
        <f t="shared" si="246"/>
        <v>0</v>
      </c>
      <c r="T910" s="6" t="b">
        <f t="shared" si="247"/>
        <v>0</v>
      </c>
      <c r="U910" s="6" t="b">
        <f t="shared" si="248"/>
        <v>0</v>
      </c>
      <c r="V910" s="6" t="b">
        <f t="shared" si="249"/>
        <v>0</v>
      </c>
      <c r="W910" s="6" t="b">
        <f t="shared" si="250"/>
        <v>0</v>
      </c>
      <c r="X910" s="6" t="b">
        <f t="shared" si="251"/>
        <v>0</v>
      </c>
      <c r="Y910" s="6" t="b">
        <f t="shared" si="252"/>
        <v>0</v>
      </c>
      <c r="Z910" s="6" t="b">
        <f t="shared" si="253"/>
        <v>0</v>
      </c>
      <c r="AA910" s="6" t="b">
        <f t="shared" si="254"/>
        <v>0</v>
      </c>
      <c r="AB910" s="6" t="b">
        <f t="shared" si="255"/>
        <v>0</v>
      </c>
      <c r="AC910" s="6" t="b">
        <f t="shared" si="256"/>
        <v>0</v>
      </c>
      <c r="AD910" s="6" t="b">
        <f t="shared" si="257"/>
        <v>0</v>
      </c>
      <c r="AE910" s="6" t="b">
        <f>IF(Q910,IF(AND(LEN(O910)=7,COUNTIF(集荷不可!$A:$A,O910)=0),FALSE,TRUE),FALSE)</f>
        <v>0</v>
      </c>
      <c r="AF910" s="6" t="b">
        <f t="shared" si="258"/>
        <v>0</v>
      </c>
      <c r="AG910" s="6" t="b">
        <f t="shared" si="259"/>
        <v>0</v>
      </c>
    </row>
    <row r="911" spans="1:33" x14ac:dyDescent="0.45">
      <c r="A911" s="8"/>
      <c r="B911" s="8"/>
      <c r="C911" s="9"/>
      <c r="D911" s="9"/>
      <c r="E911" s="18"/>
      <c r="F911" s="8"/>
      <c r="G911" s="10"/>
      <c r="H911" s="10"/>
      <c r="I911" s="10"/>
      <c r="J911" s="11"/>
      <c r="K911" s="13"/>
      <c r="L911" s="14"/>
      <c r="M911" s="14"/>
      <c r="N911" s="10"/>
      <c r="O911" s="6" t="str">
        <f t="shared" si="260"/>
        <v/>
      </c>
      <c r="P911" s="6" t="str">
        <f t="shared" si="261"/>
        <v/>
      </c>
      <c r="Q911" s="6" t="b">
        <f t="shared" si="245"/>
        <v>0</v>
      </c>
      <c r="R911" s="6" t="b" cm="1">
        <f t="array" ref="R911">CheckIzonMoji(A911)</f>
        <v>0</v>
      </c>
      <c r="S911" s="6" t="b">
        <f t="shared" si="246"/>
        <v>0</v>
      </c>
      <c r="T911" s="6" t="b">
        <f t="shared" si="247"/>
        <v>0</v>
      </c>
      <c r="U911" s="6" t="b">
        <f t="shared" si="248"/>
        <v>0</v>
      </c>
      <c r="V911" s="6" t="b">
        <f t="shared" si="249"/>
        <v>0</v>
      </c>
      <c r="W911" s="6" t="b">
        <f t="shared" si="250"/>
        <v>0</v>
      </c>
      <c r="X911" s="6" t="b">
        <f t="shared" si="251"/>
        <v>0</v>
      </c>
      <c r="Y911" s="6" t="b">
        <f t="shared" si="252"/>
        <v>0</v>
      </c>
      <c r="Z911" s="6" t="b">
        <f t="shared" si="253"/>
        <v>0</v>
      </c>
      <c r="AA911" s="6" t="b">
        <f t="shared" si="254"/>
        <v>0</v>
      </c>
      <c r="AB911" s="6" t="b">
        <f t="shared" si="255"/>
        <v>0</v>
      </c>
      <c r="AC911" s="6" t="b">
        <f t="shared" si="256"/>
        <v>0</v>
      </c>
      <c r="AD911" s="6" t="b">
        <f t="shared" si="257"/>
        <v>0</v>
      </c>
      <c r="AE911" s="6" t="b">
        <f>IF(Q911,IF(AND(LEN(O911)=7,COUNTIF(集荷不可!$A:$A,O911)=0),FALSE,TRUE),FALSE)</f>
        <v>0</v>
      </c>
      <c r="AF911" s="6" t="b">
        <f t="shared" si="258"/>
        <v>0</v>
      </c>
      <c r="AG911" s="6" t="b">
        <f t="shared" si="259"/>
        <v>0</v>
      </c>
    </row>
    <row r="912" spans="1:33" x14ac:dyDescent="0.45">
      <c r="A912" s="8"/>
      <c r="B912" s="8"/>
      <c r="C912" s="9"/>
      <c r="D912" s="9"/>
      <c r="E912" s="18"/>
      <c r="F912" s="8"/>
      <c r="G912" s="10"/>
      <c r="H912" s="10"/>
      <c r="I912" s="10"/>
      <c r="J912" s="11"/>
      <c r="K912" s="13"/>
      <c r="L912" s="14"/>
      <c r="M912" s="14"/>
      <c r="N912" s="10"/>
      <c r="O912" s="6" t="str">
        <f t="shared" si="260"/>
        <v/>
      </c>
      <c r="P912" s="6" t="str">
        <f t="shared" si="261"/>
        <v/>
      </c>
      <c r="Q912" s="6" t="b">
        <f t="shared" si="245"/>
        <v>0</v>
      </c>
      <c r="R912" s="6" t="b" cm="1">
        <f t="array" ref="R912">CheckIzonMoji(A912)</f>
        <v>0</v>
      </c>
      <c r="S912" s="6" t="b">
        <f t="shared" si="246"/>
        <v>0</v>
      </c>
      <c r="T912" s="6" t="b">
        <f t="shared" si="247"/>
        <v>0</v>
      </c>
      <c r="U912" s="6" t="b">
        <f t="shared" si="248"/>
        <v>0</v>
      </c>
      <c r="V912" s="6" t="b">
        <f t="shared" si="249"/>
        <v>0</v>
      </c>
      <c r="W912" s="6" t="b">
        <f t="shared" si="250"/>
        <v>0</v>
      </c>
      <c r="X912" s="6" t="b">
        <f t="shared" si="251"/>
        <v>0</v>
      </c>
      <c r="Y912" s="6" t="b">
        <f t="shared" si="252"/>
        <v>0</v>
      </c>
      <c r="Z912" s="6" t="b">
        <f t="shared" si="253"/>
        <v>0</v>
      </c>
      <c r="AA912" s="6" t="b">
        <f t="shared" si="254"/>
        <v>0</v>
      </c>
      <c r="AB912" s="6" t="b">
        <f t="shared" si="255"/>
        <v>0</v>
      </c>
      <c r="AC912" s="6" t="b">
        <f t="shared" si="256"/>
        <v>0</v>
      </c>
      <c r="AD912" s="6" t="b">
        <f t="shared" si="257"/>
        <v>0</v>
      </c>
      <c r="AE912" s="6" t="b">
        <f>IF(Q912,IF(AND(LEN(O912)=7,COUNTIF(集荷不可!$A:$A,O912)=0),FALSE,TRUE),FALSE)</f>
        <v>0</v>
      </c>
      <c r="AF912" s="6" t="b">
        <f t="shared" si="258"/>
        <v>0</v>
      </c>
      <c r="AG912" s="6" t="b">
        <f t="shared" si="259"/>
        <v>0</v>
      </c>
    </row>
    <row r="913" spans="1:33" x14ac:dyDescent="0.45">
      <c r="A913" s="8"/>
      <c r="B913" s="8"/>
      <c r="C913" s="9"/>
      <c r="D913" s="9"/>
      <c r="E913" s="18"/>
      <c r="F913" s="8"/>
      <c r="G913" s="10"/>
      <c r="H913" s="10"/>
      <c r="I913" s="10"/>
      <c r="J913" s="11"/>
      <c r="K913" s="13"/>
      <c r="L913" s="14"/>
      <c r="M913" s="14"/>
      <c r="N913" s="10"/>
      <c r="O913" s="6" t="str">
        <f t="shared" si="260"/>
        <v/>
      </c>
      <c r="P913" s="6" t="str">
        <f t="shared" si="261"/>
        <v/>
      </c>
      <c r="Q913" s="6" t="b">
        <f t="shared" si="245"/>
        <v>0</v>
      </c>
      <c r="R913" s="6" t="b" cm="1">
        <f t="array" ref="R913">CheckIzonMoji(A913)</f>
        <v>0</v>
      </c>
      <c r="S913" s="6" t="b">
        <f t="shared" si="246"/>
        <v>0</v>
      </c>
      <c r="T913" s="6" t="b">
        <f t="shared" si="247"/>
        <v>0</v>
      </c>
      <c r="U913" s="6" t="b">
        <f t="shared" si="248"/>
        <v>0</v>
      </c>
      <c r="V913" s="6" t="b">
        <f t="shared" si="249"/>
        <v>0</v>
      </c>
      <c r="W913" s="6" t="b">
        <f t="shared" si="250"/>
        <v>0</v>
      </c>
      <c r="X913" s="6" t="b">
        <f t="shared" si="251"/>
        <v>0</v>
      </c>
      <c r="Y913" s="6" t="b">
        <f t="shared" si="252"/>
        <v>0</v>
      </c>
      <c r="Z913" s="6" t="b">
        <f t="shared" si="253"/>
        <v>0</v>
      </c>
      <c r="AA913" s="6" t="b">
        <f t="shared" si="254"/>
        <v>0</v>
      </c>
      <c r="AB913" s="6" t="b">
        <f t="shared" si="255"/>
        <v>0</v>
      </c>
      <c r="AC913" s="6" t="b">
        <f t="shared" si="256"/>
        <v>0</v>
      </c>
      <c r="AD913" s="6" t="b">
        <f t="shared" si="257"/>
        <v>0</v>
      </c>
      <c r="AE913" s="6" t="b">
        <f>IF(Q913,IF(AND(LEN(O913)=7,COUNTIF(集荷不可!$A:$A,O913)=0),FALSE,TRUE),FALSE)</f>
        <v>0</v>
      </c>
      <c r="AF913" s="6" t="b">
        <f t="shared" si="258"/>
        <v>0</v>
      </c>
      <c r="AG913" s="6" t="b">
        <f t="shared" si="259"/>
        <v>0</v>
      </c>
    </row>
    <row r="914" spans="1:33" x14ac:dyDescent="0.45">
      <c r="A914" s="8"/>
      <c r="B914" s="8"/>
      <c r="C914" s="9"/>
      <c r="D914" s="9"/>
      <c r="E914" s="18"/>
      <c r="F914" s="8"/>
      <c r="G914" s="10"/>
      <c r="H914" s="10"/>
      <c r="I914" s="10"/>
      <c r="J914" s="11"/>
      <c r="K914" s="13"/>
      <c r="L914" s="14"/>
      <c r="M914" s="14"/>
      <c r="N914" s="10"/>
      <c r="O914" s="6" t="str">
        <f t="shared" si="260"/>
        <v/>
      </c>
      <c r="P914" s="6" t="str">
        <f t="shared" si="261"/>
        <v/>
      </c>
      <c r="Q914" s="6" t="b">
        <f t="shared" si="245"/>
        <v>0</v>
      </c>
      <c r="R914" s="6" t="b" cm="1">
        <f t="array" ref="R914">CheckIzonMoji(A914)</f>
        <v>0</v>
      </c>
      <c r="S914" s="6" t="b">
        <f t="shared" si="246"/>
        <v>0</v>
      </c>
      <c r="T914" s="6" t="b">
        <f t="shared" si="247"/>
        <v>0</v>
      </c>
      <c r="U914" s="6" t="b">
        <f t="shared" si="248"/>
        <v>0</v>
      </c>
      <c r="V914" s="6" t="b">
        <f t="shared" si="249"/>
        <v>0</v>
      </c>
      <c r="W914" s="6" t="b">
        <f t="shared" si="250"/>
        <v>0</v>
      </c>
      <c r="X914" s="6" t="b">
        <f t="shared" si="251"/>
        <v>0</v>
      </c>
      <c r="Y914" s="6" t="b">
        <f t="shared" si="252"/>
        <v>0</v>
      </c>
      <c r="Z914" s="6" t="b">
        <f t="shared" si="253"/>
        <v>0</v>
      </c>
      <c r="AA914" s="6" t="b">
        <f t="shared" si="254"/>
        <v>0</v>
      </c>
      <c r="AB914" s="6" t="b">
        <f t="shared" si="255"/>
        <v>0</v>
      </c>
      <c r="AC914" s="6" t="b">
        <f t="shared" si="256"/>
        <v>0</v>
      </c>
      <c r="AD914" s="6" t="b">
        <f t="shared" si="257"/>
        <v>0</v>
      </c>
      <c r="AE914" s="6" t="b">
        <f>IF(Q914,IF(AND(LEN(O914)=7,COUNTIF(集荷不可!$A:$A,O914)=0),FALSE,TRUE),FALSE)</f>
        <v>0</v>
      </c>
      <c r="AF914" s="6" t="b">
        <f t="shared" si="258"/>
        <v>0</v>
      </c>
      <c r="AG914" s="6" t="b">
        <f t="shared" si="259"/>
        <v>0</v>
      </c>
    </row>
    <row r="915" spans="1:33" x14ac:dyDescent="0.45">
      <c r="A915" s="8"/>
      <c r="B915" s="8"/>
      <c r="C915" s="9"/>
      <c r="D915" s="9"/>
      <c r="E915" s="18"/>
      <c r="F915" s="8"/>
      <c r="G915" s="10"/>
      <c r="H915" s="10"/>
      <c r="I915" s="10"/>
      <c r="J915" s="11"/>
      <c r="K915" s="13"/>
      <c r="L915" s="14"/>
      <c r="M915" s="14"/>
      <c r="N915" s="10"/>
      <c r="O915" s="6" t="str">
        <f t="shared" si="260"/>
        <v/>
      </c>
      <c r="P915" s="6" t="str">
        <f t="shared" si="261"/>
        <v/>
      </c>
      <c r="Q915" s="6" t="b">
        <f t="shared" si="245"/>
        <v>0</v>
      </c>
      <c r="R915" s="6" t="b" cm="1">
        <f t="array" ref="R915">CheckIzonMoji(A915)</f>
        <v>0</v>
      </c>
      <c r="S915" s="6" t="b">
        <f t="shared" si="246"/>
        <v>0</v>
      </c>
      <c r="T915" s="6" t="b">
        <f t="shared" si="247"/>
        <v>0</v>
      </c>
      <c r="U915" s="6" t="b">
        <f t="shared" si="248"/>
        <v>0</v>
      </c>
      <c r="V915" s="6" t="b">
        <f t="shared" si="249"/>
        <v>0</v>
      </c>
      <c r="W915" s="6" t="b">
        <f t="shared" si="250"/>
        <v>0</v>
      </c>
      <c r="X915" s="6" t="b">
        <f t="shared" si="251"/>
        <v>0</v>
      </c>
      <c r="Y915" s="6" t="b">
        <f t="shared" si="252"/>
        <v>0</v>
      </c>
      <c r="Z915" s="6" t="b">
        <f t="shared" si="253"/>
        <v>0</v>
      </c>
      <c r="AA915" s="6" t="b">
        <f t="shared" si="254"/>
        <v>0</v>
      </c>
      <c r="AB915" s="6" t="b">
        <f t="shared" si="255"/>
        <v>0</v>
      </c>
      <c r="AC915" s="6" t="b">
        <f t="shared" si="256"/>
        <v>0</v>
      </c>
      <c r="AD915" s="6" t="b">
        <f t="shared" si="257"/>
        <v>0</v>
      </c>
      <c r="AE915" s="6" t="b">
        <f>IF(Q915,IF(AND(LEN(O915)=7,COUNTIF(集荷不可!$A:$A,O915)=0),FALSE,TRUE),FALSE)</f>
        <v>0</v>
      </c>
      <c r="AF915" s="6" t="b">
        <f t="shared" si="258"/>
        <v>0</v>
      </c>
      <c r="AG915" s="6" t="b">
        <f t="shared" si="259"/>
        <v>0</v>
      </c>
    </row>
    <row r="916" spans="1:33" x14ac:dyDescent="0.45">
      <c r="A916" s="8"/>
      <c r="B916" s="8"/>
      <c r="C916" s="9"/>
      <c r="D916" s="9"/>
      <c r="E916" s="18"/>
      <c r="F916" s="8"/>
      <c r="G916" s="10"/>
      <c r="H916" s="10"/>
      <c r="I916" s="10"/>
      <c r="J916" s="11"/>
      <c r="K916" s="13"/>
      <c r="L916" s="14"/>
      <c r="M916" s="14"/>
      <c r="N916" s="10"/>
      <c r="O916" s="6" t="str">
        <f t="shared" si="260"/>
        <v/>
      </c>
      <c r="P916" s="6" t="str">
        <f t="shared" si="261"/>
        <v/>
      </c>
      <c r="Q916" s="6" t="b">
        <f t="shared" si="245"/>
        <v>0</v>
      </c>
      <c r="R916" s="6" t="b" cm="1">
        <f t="array" ref="R916">CheckIzonMoji(A916)</f>
        <v>0</v>
      </c>
      <c r="S916" s="6" t="b">
        <f t="shared" si="246"/>
        <v>0</v>
      </c>
      <c r="T916" s="6" t="b">
        <f t="shared" si="247"/>
        <v>0</v>
      </c>
      <c r="U916" s="6" t="b">
        <f t="shared" si="248"/>
        <v>0</v>
      </c>
      <c r="V916" s="6" t="b">
        <f t="shared" si="249"/>
        <v>0</v>
      </c>
      <c r="W916" s="6" t="b">
        <f t="shared" si="250"/>
        <v>0</v>
      </c>
      <c r="X916" s="6" t="b">
        <f t="shared" si="251"/>
        <v>0</v>
      </c>
      <c r="Y916" s="6" t="b">
        <f t="shared" si="252"/>
        <v>0</v>
      </c>
      <c r="Z916" s="6" t="b">
        <f t="shared" si="253"/>
        <v>0</v>
      </c>
      <c r="AA916" s="6" t="b">
        <f t="shared" si="254"/>
        <v>0</v>
      </c>
      <c r="AB916" s="6" t="b">
        <f t="shared" si="255"/>
        <v>0</v>
      </c>
      <c r="AC916" s="6" t="b">
        <f t="shared" si="256"/>
        <v>0</v>
      </c>
      <c r="AD916" s="6" t="b">
        <f t="shared" si="257"/>
        <v>0</v>
      </c>
      <c r="AE916" s="6" t="b">
        <f>IF(Q916,IF(AND(LEN(O916)=7,COUNTIF(集荷不可!$A:$A,O916)=0),FALSE,TRUE),FALSE)</f>
        <v>0</v>
      </c>
      <c r="AF916" s="6" t="b">
        <f t="shared" si="258"/>
        <v>0</v>
      </c>
      <c r="AG916" s="6" t="b">
        <f t="shared" si="259"/>
        <v>0</v>
      </c>
    </row>
    <row r="917" spans="1:33" x14ac:dyDescent="0.45">
      <c r="A917" s="8"/>
      <c r="B917" s="8"/>
      <c r="C917" s="9"/>
      <c r="D917" s="9"/>
      <c r="E917" s="18"/>
      <c r="F917" s="8"/>
      <c r="G917" s="10"/>
      <c r="H917" s="10"/>
      <c r="I917" s="10"/>
      <c r="J917" s="11"/>
      <c r="K917" s="13"/>
      <c r="L917" s="14"/>
      <c r="M917" s="14"/>
      <c r="N917" s="10"/>
      <c r="O917" s="6" t="str">
        <f t="shared" si="260"/>
        <v/>
      </c>
      <c r="P917" s="6" t="str">
        <f t="shared" si="261"/>
        <v/>
      </c>
      <c r="Q917" s="6" t="b">
        <f t="shared" si="245"/>
        <v>0</v>
      </c>
      <c r="R917" s="6" t="b" cm="1">
        <f t="array" ref="R917">CheckIzonMoji(A917)</f>
        <v>0</v>
      </c>
      <c r="S917" s="6" t="b">
        <f t="shared" si="246"/>
        <v>0</v>
      </c>
      <c r="T917" s="6" t="b">
        <f t="shared" si="247"/>
        <v>0</v>
      </c>
      <c r="U917" s="6" t="b">
        <f t="shared" si="248"/>
        <v>0</v>
      </c>
      <c r="V917" s="6" t="b">
        <f t="shared" si="249"/>
        <v>0</v>
      </c>
      <c r="W917" s="6" t="b">
        <f t="shared" si="250"/>
        <v>0</v>
      </c>
      <c r="X917" s="6" t="b">
        <f t="shared" si="251"/>
        <v>0</v>
      </c>
      <c r="Y917" s="6" t="b">
        <f t="shared" si="252"/>
        <v>0</v>
      </c>
      <c r="Z917" s="6" t="b">
        <f t="shared" si="253"/>
        <v>0</v>
      </c>
      <c r="AA917" s="6" t="b">
        <f t="shared" si="254"/>
        <v>0</v>
      </c>
      <c r="AB917" s="6" t="b">
        <f t="shared" si="255"/>
        <v>0</v>
      </c>
      <c r="AC917" s="6" t="b">
        <f t="shared" si="256"/>
        <v>0</v>
      </c>
      <c r="AD917" s="6" t="b">
        <f t="shared" si="257"/>
        <v>0</v>
      </c>
      <c r="AE917" s="6" t="b">
        <f>IF(Q917,IF(AND(LEN(O917)=7,COUNTIF(集荷不可!$A:$A,O917)=0),FALSE,TRUE),FALSE)</f>
        <v>0</v>
      </c>
      <c r="AF917" s="6" t="b">
        <f t="shared" si="258"/>
        <v>0</v>
      </c>
      <c r="AG917" s="6" t="b">
        <f t="shared" si="259"/>
        <v>0</v>
      </c>
    </row>
    <row r="918" spans="1:33" x14ac:dyDescent="0.45">
      <c r="A918" s="8"/>
      <c r="B918" s="8"/>
      <c r="C918" s="9"/>
      <c r="D918" s="9"/>
      <c r="E918" s="18"/>
      <c r="F918" s="8"/>
      <c r="G918" s="10"/>
      <c r="H918" s="10"/>
      <c r="I918" s="10"/>
      <c r="J918" s="11"/>
      <c r="K918" s="13"/>
      <c r="L918" s="14"/>
      <c r="M918" s="14"/>
      <c r="N918" s="10"/>
      <c r="O918" s="6" t="str">
        <f t="shared" si="260"/>
        <v/>
      </c>
      <c r="P918" s="6" t="str">
        <f t="shared" si="261"/>
        <v/>
      </c>
      <c r="Q918" s="6" t="b">
        <f t="shared" si="245"/>
        <v>0</v>
      </c>
      <c r="R918" s="6" t="b" cm="1">
        <f t="array" ref="R918">CheckIzonMoji(A918)</f>
        <v>0</v>
      </c>
      <c r="S918" s="6" t="b">
        <f t="shared" si="246"/>
        <v>0</v>
      </c>
      <c r="T918" s="6" t="b">
        <f t="shared" si="247"/>
        <v>0</v>
      </c>
      <c r="U918" s="6" t="b">
        <f t="shared" si="248"/>
        <v>0</v>
      </c>
      <c r="V918" s="6" t="b">
        <f t="shared" si="249"/>
        <v>0</v>
      </c>
      <c r="W918" s="6" t="b">
        <f t="shared" si="250"/>
        <v>0</v>
      </c>
      <c r="X918" s="6" t="b">
        <f t="shared" si="251"/>
        <v>0</v>
      </c>
      <c r="Y918" s="6" t="b">
        <f t="shared" si="252"/>
        <v>0</v>
      </c>
      <c r="Z918" s="6" t="b">
        <f t="shared" si="253"/>
        <v>0</v>
      </c>
      <c r="AA918" s="6" t="b">
        <f t="shared" si="254"/>
        <v>0</v>
      </c>
      <c r="AB918" s="6" t="b">
        <f t="shared" si="255"/>
        <v>0</v>
      </c>
      <c r="AC918" s="6" t="b">
        <f t="shared" si="256"/>
        <v>0</v>
      </c>
      <c r="AD918" s="6" t="b">
        <f t="shared" si="257"/>
        <v>0</v>
      </c>
      <c r="AE918" s="6" t="b">
        <f>IF(Q918,IF(AND(LEN(O918)=7,COUNTIF(集荷不可!$A:$A,O918)=0),FALSE,TRUE),FALSE)</f>
        <v>0</v>
      </c>
      <c r="AF918" s="6" t="b">
        <f t="shared" si="258"/>
        <v>0</v>
      </c>
      <c r="AG918" s="6" t="b">
        <f t="shared" si="259"/>
        <v>0</v>
      </c>
    </row>
    <row r="919" spans="1:33" x14ac:dyDescent="0.45">
      <c r="A919" s="8"/>
      <c r="B919" s="8"/>
      <c r="C919" s="9"/>
      <c r="D919" s="9"/>
      <c r="E919" s="18"/>
      <c r="F919" s="8"/>
      <c r="G919" s="10"/>
      <c r="H919" s="10"/>
      <c r="I919" s="10"/>
      <c r="J919" s="11"/>
      <c r="K919" s="13"/>
      <c r="L919" s="14"/>
      <c r="M919" s="14"/>
      <c r="N919" s="10"/>
      <c r="O919" s="6" t="str">
        <f t="shared" si="260"/>
        <v/>
      </c>
      <c r="P919" s="6" t="str">
        <f t="shared" si="261"/>
        <v/>
      </c>
      <c r="Q919" s="6" t="b">
        <f t="shared" si="245"/>
        <v>0</v>
      </c>
      <c r="R919" s="6" t="b" cm="1">
        <f t="array" ref="R919">CheckIzonMoji(A919)</f>
        <v>0</v>
      </c>
      <c r="S919" s="6" t="b">
        <f t="shared" si="246"/>
        <v>0</v>
      </c>
      <c r="T919" s="6" t="b">
        <f t="shared" si="247"/>
        <v>0</v>
      </c>
      <c r="U919" s="6" t="b">
        <f t="shared" si="248"/>
        <v>0</v>
      </c>
      <c r="V919" s="6" t="b">
        <f t="shared" si="249"/>
        <v>0</v>
      </c>
      <c r="W919" s="6" t="b">
        <f t="shared" si="250"/>
        <v>0</v>
      </c>
      <c r="X919" s="6" t="b">
        <f t="shared" si="251"/>
        <v>0</v>
      </c>
      <c r="Y919" s="6" t="b">
        <f t="shared" si="252"/>
        <v>0</v>
      </c>
      <c r="Z919" s="6" t="b">
        <f t="shared" si="253"/>
        <v>0</v>
      </c>
      <c r="AA919" s="6" t="b">
        <f t="shared" si="254"/>
        <v>0</v>
      </c>
      <c r="AB919" s="6" t="b">
        <f t="shared" si="255"/>
        <v>0</v>
      </c>
      <c r="AC919" s="6" t="b">
        <f t="shared" si="256"/>
        <v>0</v>
      </c>
      <c r="AD919" s="6" t="b">
        <f t="shared" si="257"/>
        <v>0</v>
      </c>
      <c r="AE919" s="6" t="b">
        <f>IF(Q919,IF(AND(LEN(O919)=7,COUNTIF(集荷不可!$A:$A,O919)=0),FALSE,TRUE),FALSE)</f>
        <v>0</v>
      </c>
      <c r="AF919" s="6" t="b">
        <f t="shared" si="258"/>
        <v>0</v>
      </c>
      <c r="AG919" s="6" t="b">
        <f t="shared" si="259"/>
        <v>0</v>
      </c>
    </row>
    <row r="920" spans="1:33" x14ac:dyDescent="0.45">
      <c r="A920" s="8"/>
      <c r="B920" s="8"/>
      <c r="C920" s="9"/>
      <c r="D920" s="9"/>
      <c r="E920" s="18"/>
      <c r="F920" s="8"/>
      <c r="G920" s="10"/>
      <c r="H920" s="10"/>
      <c r="I920" s="10"/>
      <c r="J920" s="11"/>
      <c r="K920" s="13"/>
      <c r="L920" s="14"/>
      <c r="M920" s="14"/>
      <c r="N920" s="10"/>
      <c r="O920" s="6" t="str">
        <f t="shared" si="260"/>
        <v/>
      </c>
      <c r="P920" s="6" t="str">
        <f t="shared" si="261"/>
        <v/>
      </c>
      <c r="Q920" s="6" t="b">
        <f t="shared" si="245"/>
        <v>0</v>
      </c>
      <c r="R920" s="6" t="b" cm="1">
        <f t="array" ref="R920">CheckIzonMoji(A920)</f>
        <v>0</v>
      </c>
      <c r="S920" s="6" t="b">
        <f t="shared" si="246"/>
        <v>0</v>
      </c>
      <c r="T920" s="6" t="b">
        <f t="shared" si="247"/>
        <v>0</v>
      </c>
      <c r="U920" s="6" t="b">
        <f t="shared" si="248"/>
        <v>0</v>
      </c>
      <c r="V920" s="6" t="b">
        <f t="shared" si="249"/>
        <v>0</v>
      </c>
      <c r="W920" s="6" t="b">
        <f t="shared" si="250"/>
        <v>0</v>
      </c>
      <c r="X920" s="6" t="b">
        <f t="shared" si="251"/>
        <v>0</v>
      </c>
      <c r="Y920" s="6" t="b">
        <f t="shared" si="252"/>
        <v>0</v>
      </c>
      <c r="Z920" s="6" t="b">
        <f t="shared" si="253"/>
        <v>0</v>
      </c>
      <c r="AA920" s="6" t="b">
        <f t="shared" si="254"/>
        <v>0</v>
      </c>
      <c r="AB920" s="6" t="b">
        <f t="shared" si="255"/>
        <v>0</v>
      </c>
      <c r="AC920" s="6" t="b">
        <f t="shared" si="256"/>
        <v>0</v>
      </c>
      <c r="AD920" s="6" t="b">
        <f t="shared" si="257"/>
        <v>0</v>
      </c>
      <c r="AE920" s="6" t="b">
        <f>IF(Q920,IF(AND(LEN(O920)=7,COUNTIF(集荷不可!$A:$A,O920)=0),FALSE,TRUE),FALSE)</f>
        <v>0</v>
      </c>
      <c r="AF920" s="6" t="b">
        <f t="shared" si="258"/>
        <v>0</v>
      </c>
      <c r="AG920" s="6" t="b">
        <f t="shared" si="259"/>
        <v>0</v>
      </c>
    </row>
    <row r="921" spans="1:33" x14ac:dyDescent="0.45">
      <c r="A921" s="8"/>
      <c r="B921" s="8"/>
      <c r="C921" s="9"/>
      <c r="D921" s="9"/>
      <c r="E921" s="18"/>
      <c r="F921" s="8"/>
      <c r="G921" s="10"/>
      <c r="H921" s="10"/>
      <c r="I921" s="10"/>
      <c r="J921" s="11"/>
      <c r="K921" s="13"/>
      <c r="L921" s="14"/>
      <c r="M921" s="14"/>
      <c r="N921" s="10"/>
      <c r="O921" s="6" t="str">
        <f t="shared" si="260"/>
        <v/>
      </c>
      <c r="P921" s="6" t="str">
        <f t="shared" si="261"/>
        <v/>
      </c>
      <c r="Q921" s="6" t="b">
        <f t="shared" si="245"/>
        <v>0</v>
      </c>
      <c r="R921" s="6" t="b" cm="1">
        <f t="array" ref="R921">CheckIzonMoji(A921)</f>
        <v>0</v>
      </c>
      <c r="S921" s="6" t="b">
        <f t="shared" si="246"/>
        <v>0</v>
      </c>
      <c r="T921" s="6" t="b">
        <f t="shared" si="247"/>
        <v>0</v>
      </c>
      <c r="U921" s="6" t="b">
        <f t="shared" si="248"/>
        <v>0</v>
      </c>
      <c r="V921" s="6" t="b">
        <f t="shared" si="249"/>
        <v>0</v>
      </c>
      <c r="W921" s="6" t="b">
        <f t="shared" si="250"/>
        <v>0</v>
      </c>
      <c r="X921" s="6" t="b">
        <f t="shared" si="251"/>
        <v>0</v>
      </c>
      <c r="Y921" s="6" t="b">
        <f t="shared" si="252"/>
        <v>0</v>
      </c>
      <c r="Z921" s="6" t="b">
        <f t="shared" si="253"/>
        <v>0</v>
      </c>
      <c r="AA921" s="6" t="b">
        <f t="shared" si="254"/>
        <v>0</v>
      </c>
      <c r="AB921" s="6" t="b">
        <f t="shared" si="255"/>
        <v>0</v>
      </c>
      <c r="AC921" s="6" t="b">
        <f t="shared" si="256"/>
        <v>0</v>
      </c>
      <c r="AD921" s="6" t="b">
        <f t="shared" si="257"/>
        <v>0</v>
      </c>
      <c r="AE921" s="6" t="b">
        <f>IF(Q921,IF(AND(LEN(O921)=7,COUNTIF(集荷不可!$A:$A,O921)=0),FALSE,TRUE),FALSE)</f>
        <v>0</v>
      </c>
      <c r="AF921" s="6" t="b">
        <f t="shared" si="258"/>
        <v>0</v>
      </c>
      <c r="AG921" s="6" t="b">
        <f t="shared" si="259"/>
        <v>0</v>
      </c>
    </row>
    <row r="922" spans="1:33" x14ac:dyDescent="0.45">
      <c r="A922" s="8"/>
      <c r="B922" s="8"/>
      <c r="C922" s="9"/>
      <c r="D922" s="9"/>
      <c r="E922" s="18"/>
      <c r="F922" s="8"/>
      <c r="G922" s="10"/>
      <c r="H922" s="10"/>
      <c r="I922" s="10"/>
      <c r="J922" s="11"/>
      <c r="K922" s="13"/>
      <c r="L922" s="14"/>
      <c r="M922" s="14"/>
      <c r="N922" s="10"/>
      <c r="O922" s="6" t="str">
        <f t="shared" si="260"/>
        <v/>
      </c>
      <c r="P922" s="6" t="str">
        <f t="shared" si="261"/>
        <v/>
      </c>
      <c r="Q922" s="6" t="b">
        <f t="shared" si="245"/>
        <v>0</v>
      </c>
      <c r="R922" s="6" t="b" cm="1">
        <f t="array" ref="R922">CheckIzonMoji(A922)</f>
        <v>0</v>
      </c>
      <c r="S922" s="6" t="b">
        <f t="shared" si="246"/>
        <v>0</v>
      </c>
      <c r="T922" s="6" t="b">
        <f t="shared" si="247"/>
        <v>0</v>
      </c>
      <c r="U922" s="6" t="b">
        <f t="shared" si="248"/>
        <v>0</v>
      </c>
      <c r="V922" s="6" t="b">
        <f t="shared" si="249"/>
        <v>0</v>
      </c>
      <c r="W922" s="6" t="b">
        <f t="shared" si="250"/>
        <v>0</v>
      </c>
      <c r="X922" s="6" t="b">
        <f t="shared" si="251"/>
        <v>0</v>
      </c>
      <c r="Y922" s="6" t="b">
        <f t="shared" si="252"/>
        <v>0</v>
      </c>
      <c r="Z922" s="6" t="b">
        <f t="shared" si="253"/>
        <v>0</v>
      </c>
      <c r="AA922" s="6" t="b">
        <f t="shared" si="254"/>
        <v>0</v>
      </c>
      <c r="AB922" s="6" t="b">
        <f t="shared" si="255"/>
        <v>0</v>
      </c>
      <c r="AC922" s="6" t="b">
        <f t="shared" si="256"/>
        <v>0</v>
      </c>
      <c r="AD922" s="6" t="b">
        <f t="shared" si="257"/>
        <v>0</v>
      </c>
      <c r="AE922" s="6" t="b">
        <f>IF(Q922,IF(AND(LEN(O922)=7,COUNTIF(集荷不可!$A:$A,O922)=0),FALSE,TRUE),FALSE)</f>
        <v>0</v>
      </c>
      <c r="AF922" s="6" t="b">
        <f t="shared" si="258"/>
        <v>0</v>
      </c>
      <c r="AG922" s="6" t="b">
        <f t="shared" si="259"/>
        <v>0</v>
      </c>
    </row>
    <row r="923" spans="1:33" x14ac:dyDescent="0.45">
      <c r="A923" s="8"/>
      <c r="B923" s="8"/>
      <c r="C923" s="9"/>
      <c r="D923" s="9"/>
      <c r="E923" s="18"/>
      <c r="F923" s="8"/>
      <c r="G923" s="10"/>
      <c r="H923" s="10"/>
      <c r="I923" s="10"/>
      <c r="J923" s="11"/>
      <c r="K923" s="13"/>
      <c r="L923" s="14"/>
      <c r="M923" s="14"/>
      <c r="N923" s="10"/>
      <c r="O923" s="6" t="str">
        <f t="shared" si="260"/>
        <v/>
      </c>
      <c r="P923" s="6" t="str">
        <f t="shared" si="261"/>
        <v/>
      </c>
      <c r="Q923" s="6" t="b">
        <f t="shared" si="245"/>
        <v>0</v>
      </c>
      <c r="R923" s="6" t="b" cm="1">
        <f t="array" ref="R923">CheckIzonMoji(A923)</f>
        <v>0</v>
      </c>
      <c r="S923" s="6" t="b">
        <f t="shared" si="246"/>
        <v>0</v>
      </c>
      <c r="T923" s="6" t="b">
        <f t="shared" si="247"/>
        <v>0</v>
      </c>
      <c r="U923" s="6" t="b">
        <f t="shared" si="248"/>
        <v>0</v>
      </c>
      <c r="V923" s="6" t="b">
        <f t="shared" si="249"/>
        <v>0</v>
      </c>
      <c r="W923" s="6" t="b">
        <f t="shared" si="250"/>
        <v>0</v>
      </c>
      <c r="X923" s="6" t="b">
        <f t="shared" si="251"/>
        <v>0</v>
      </c>
      <c r="Y923" s="6" t="b">
        <f t="shared" si="252"/>
        <v>0</v>
      </c>
      <c r="Z923" s="6" t="b">
        <f t="shared" si="253"/>
        <v>0</v>
      </c>
      <c r="AA923" s="6" t="b">
        <f t="shared" si="254"/>
        <v>0</v>
      </c>
      <c r="AB923" s="6" t="b">
        <f t="shared" si="255"/>
        <v>0</v>
      </c>
      <c r="AC923" s="6" t="b">
        <f t="shared" si="256"/>
        <v>0</v>
      </c>
      <c r="AD923" s="6" t="b">
        <f t="shared" si="257"/>
        <v>0</v>
      </c>
      <c r="AE923" s="6" t="b">
        <f>IF(Q923,IF(AND(LEN(O923)=7,COUNTIF(集荷不可!$A:$A,O923)=0),FALSE,TRUE),FALSE)</f>
        <v>0</v>
      </c>
      <c r="AF923" s="6" t="b">
        <f t="shared" si="258"/>
        <v>0</v>
      </c>
      <c r="AG923" s="6" t="b">
        <f t="shared" si="259"/>
        <v>0</v>
      </c>
    </row>
    <row r="924" spans="1:33" x14ac:dyDescent="0.45">
      <c r="A924" s="8"/>
      <c r="B924" s="8"/>
      <c r="C924" s="9"/>
      <c r="D924" s="9"/>
      <c r="E924" s="18"/>
      <c r="F924" s="8"/>
      <c r="G924" s="10"/>
      <c r="H924" s="10"/>
      <c r="I924" s="10"/>
      <c r="J924" s="11"/>
      <c r="K924" s="13"/>
      <c r="L924" s="14"/>
      <c r="M924" s="14"/>
      <c r="N924" s="10"/>
      <c r="O924" s="6" t="str">
        <f t="shared" si="260"/>
        <v/>
      </c>
      <c r="P924" s="6" t="str">
        <f t="shared" si="261"/>
        <v/>
      </c>
      <c r="Q924" s="6" t="b">
        <f t="shared" si="245"/>
        <v>0</v>
      </c>
      <c r="R924" s="6" t="b" cm="1">
        <f t="array" ref="R924">CheckIzonMoji(A924)</f>
        <v>0</v>
      </c>
      <c r="S924" s="6" t="b">
        <f t="shared" si="246"/>
        <v>0</v>
      </c>
      <c r="T924" s="6" t="b">
        <f t="shared" si="247"/>
        <v>0</v>
      </c>
      <c r="U924" s="6" t="b">
        <f t="shared" si="248"/>
        <v>0</v>
      </c>
      <c r="V924" s="6" t="b">
        <f t="shared" si="249"/>
        <v>0</v>
      </c>
      <c r="W924" s="6" t="b">
        <f t="shared" si="250"/>
        <v>0</v>
      </c>
      <c r="X924" s="6" t="b">
        <f t="shared" si="251"/>
        <v>0</v>
      </c>
      <c r="Y924" s="6" t="b">
        <f t="shared" si="252"/>
        <v>0</v>
      </c>
      <c r="Z924" s="6" t="b">
        <f t="shared" si="253"/>
        <v>0</v>
      </c>
      <c r="AA924" s="6" t="b">
        <f t="shared" si="254"/>
        <v>0</v>
      </c>
      <c r="AB924" s="6" t="b">
        <f t="shared" si="255"/>
        <v>0</v>
      </c>
      <c r="AC924" s="6" t="b">
        <f t="shared" si="256"/>
        <v>0</v>
      </c>
      <c r="AD924" s="6" t="b">
        <f t="shared" si="257"/>
        <v>0</v>
      </c>
      <c r="AE924" s="6" t="b">
        <f>IF(Q924,IF(AND(LEN(O924)=7,COUNTIF(集荷不可!$A:$A,O924)=0),FALSE,TRUE),FALSE)</f>
        <v>0</v>
      </c>
      <c r="AF924" s="6" t="b">
        <f t="shared" si="258"/>
        <v>0</v>
      </c>
      <c r="AG924" s="6" t="b">
        <f t="shared" si="259"/>
        <v>0</v>
      </c>
    </row>
    <row r="925" spans="1:33" x14ac:dyDescent="0.45">
      <c r="A925" s="8"/>
      <c r="B925" s="8"/>
      <c r="C925" s="9"/>
      <c r="D925" s="9"/>
      <c r="E925" s="18"/>
      <c r="F925" s="8"/>
      <c r="G925" s="10"/>
      <c r="H925" s="10"/>
      <c r="I925" s="10"/>
      <c r="J925" s="11"/>
      <c r="K925" s="13"/>
      <c r="L925" s="14"/>
      <c r="M925" s="14"/>
      <c r="N925" s="10"/>
      <c r="O925" s="6" t="str">
        <f t="shared" si="260"/>
        <v/>
      </c>
      <c r="P925" s="6" t="str">
        <f t="shared" si="261"/>
        <v/>
      </c>
      <c r="Q925" s="6" t="b">
        <f t="shared" si="245"/>
        <v>0</v>
      </c>
      <c r="R925" s="6" t="b" cm="1">
        <f t="array" ref="R925">CheckIzonMoji(A925)</f>
        <v>0</v>
      </c>
      <c r="S925" s="6" t="b">
        <f t="shared" si="246"/>
        <v>0</v>
      </c>
      <c r="T925" s="6" t="b">
        <f t="shared" si="247"/>
        <v>0</v>
      </c>
      <c r="U925" s="6" t="b">
        <f t="shared" si="248"/>
        <v>0</v>
      </c>
      <c r="V925" s="6" t="b">
        <f t="shared" si="249"/>
        <v>0</v>
      </c>
      <c r="W925" s="6" t="b">
        <f t="shared" si="250"/>
        <v>0</v>
      </c>
      <c r="X925" s="6" t="b">
        <f t="shared" si="251"/>
        <v>0</v>
      </c>
      <c r="Y925" s="6" t="b">
        <f t="shared" si="252"/>
        <v>0</v>
      </c>
      <c r="Z925" s="6" t="b">
        <f t="shared" si="253"/>
        <v>0</v>
      </c>
      <c r="AA925" s="6" t="b">
        <f t="shared" si="254"/>
        <v>0</v>
      </c>
      <c r="AB925" s="6" t="b">
        <f t="shared" si="255"/>
        <v>0</v>
      </c>
      <c r="AC925" s="6" t="b">
        <f t="shared" si="256"/>
        <v>0</v>
      </c>
      <c r="AD925" s="6" t="b">
        <f t="shared" si="257"/>
        <v>0</v>
      </c>
      <c r="AE925" s="6" t="b">
        <f>IF(Q925,IF(AND(LEN(O925)=7,COUNTIF(集荷不可!$A:$A,O925)=0),FALSE,TRUE),FALSE)</f>
        <v>0</v>
      </c>
      <c r="AF925" s="6" t="b">
        <f t="shared" si="258"/>
        <v>0</v>
      </c>
      <c r="AG925" s="6" t="b">
        <f t="shared" si="259"/>
        <v>0</v>
      </c>
    </row>
    <row r="926" spans="1:33" x14ac:dyDescent="0.45">
      <c r="A926" s="8"/>
      <c r="B926" s="8"/>
      <c r="C926" s="9"/>
      <c r="D926" s="9"/>
      <c r="E926" s="18"/>
      <c r="F926" s="8"/>
      <c r="G926" s="10"/>
      <c r="H926" s="10"/>
      <c r="I926" s="10"/>
      <c r="J926" s="11"/>
      <c r="K926" s="13"/>
      <c r="L926" s="14"/>
      <c r="M926" s="14"/>
      <c r="N926" s="10"/>
      <c r="O926" s="6" t="str">
        <f t="shared" si="260"/>
        <v/>
      </c>
      <c r="P926" s="6" t="str">
        <f t="shared" si="261"/>
        <v/>
      </c>
      <c r="Q926" s="6" t="b">
        <f t="shared" si="245"/>
        <v>0</v>
      </c>
      <c r="R926" s="6" t="b" cm="1">
        <f t="array" ref="R926">CheckIzonMoji(A926)</f>
        <v>0</v>
      </c>
      <c r="S926" s="6" t="b">
        <f t="shared" si="246"/>
        <v>0</v>
      </c>
      <c r="T926" s="6" t="b">
        <f t="shared" si="247"/>
        <v>0</v>
      </c>
      <c r="U926" s="6" t="b">
        <f t="shared" si="248"/>
        <v>0</v>
      </c>
      <c r="V926" s="6" t="b">
        <f t="shared" si="249"/>
        <v>0</v>
      </c>
      <c r="W926" s="6" t="b">
        <f t="shared" si="250"/>
        <v>0</v>
      </c>
      <c r="X926" s="6" t="b">
        <f t="shared" si="251"/>
        <v>0</v>
      </c>
      <c r="Y926" s="6" t="b">
        <f t="shared" si="252"/>
        <v>0</v>
      </c>
      <c r="Z926" s="6" t="b">
        <f t="shared" si="253"/>
        <v>0</v>
      </c>
      <c r="AA926" s="6" t="b">
        <f t="shared" si="254"/>
        <v>0</v>
      </c>
      <c r="AB926" s="6" t="b">
        <f t="shared" si="255"/>
        <v>0</v>
      </c>
      <c r="AC926" s="6" t="b">
        <f t="shared" si="256"/>
        <v>0</v>
      </c>
      <c r="AD926" s="6" t="b">
        <f t="shared" si="257"/>
        <v>0</v>
      </c>
      <c r="AE926" s="6" t="b">
        <f>IF(Q926,IF(AND(LEN(O926)=7,COUNTIF(集荷不可!$A:$A,O926)=0),FALSE,TRUE),FALSE)</f>
        <v>0</v>
      </c>
      <c r="AF926" s="6" t="b">
        <f t="shared" si="258"/>
        <v>0</v>
      </c>
      <c r="AG926" s="6" t="b">
        <f t="shared" si="259"/>
        <v>0</v>
      </c>
    </row>
    <row r="927" spans="1:33" x14ac:dyDescent="0.45">
      <c r="A927" s="8"/>
      <c r="B927" s="8"/>
      <c r="C927" s="9"/>
      <c r="D927" s="9"/>
      <c r="E927" s="18"/>
      <c r="F927" s="8"/>
      <c r="G927" s="10"/>
      <c r="H927" s="10"/>
      <c r="I927" s="10"/>
      <c r="J927" s="11"/>
      <c r="K927" s="13"/>
      <c r="L927" s="14"/>
      <c r="M927" s="14"/>
      <c r="N927" s="10"/>
      <c r="O927" s="6" t="str">
        <f t="shared" si="260"/>
        <v/>
      </c>
      <c r="P927" s="6" t="str">
        <f t="shared" si="261"/>
        <v/>
      </c>
      <c r="Q927" s="6" t="b">
        <f t="shared" si="245"/>
        <v>0</v>
      </c>
      <c r="R927" s="6" t="b" cm="1">
        <f t="array" ref="R927">CheckIzonMoji(A927)</f>
        <v>0</v>
      </c>
      <c r="S927" s="6" t="b">
        <f t="shared" si="246"/>
        <v>0</v>
      </c>
      <c r="T927" s="6" t="b">
        <f t="shared" si="247"/>
        <v>0</v>
      </c>
      <c r="U927" s="6" t="b">
        <f t="shared" si="248"/>
        <v>0</v>
      </c>
      <c r="V927" s="6" t="b">
        <f t="shared" si="249"/>
        <v>0</v>
      </c>
      <c r="W927" s="6" t="b">
        <f t="shared" si="250"/>
        <v>0</v>
      </c>
      <c r="X927" s="6" t="b">
        <f t="shared" si="251"/>
        <v>0</v>
      </c>
      <c r="Y927" s="6" t="b">
        <f t="shared" si="252"/>
        <v>0</v>
      </c>
      <c r="Z927" s="6" t="b">
        <f t="shared" si="253"/>
        <v>0</v>
      </c>
      <c r="AA927" s="6" t="b">
        <f t="shared" si="254"/>
        <v>0</v>
      </c>
      <c r="AB927" s="6" t="b">
        <f t="shared" si="255"/>
        <v>0</v>
      </c>
      <c r="AC927" s="6" t="b">
        <f t="shared" si="256"/>
        <v>0</v>
      </c>
      <c r="AD927" s="6" t="b">
        <f t="shared" si="257"/>
        <v>0</v>
      </c>
      <c r="AE927" s="6" t="b">
        <f>IF(Q927,IF(AND(LEN(O927)=7,COUNTIF(集荷不可!$A:$A,O927)=0),FALSE,TRUE),FALSE)</f>
        <v>0</v>
      </c>
      <c r="AF927" s="6" t="b">
        <f t="shared" si="258"/>
        <v>0</v>
      </c>
      <c r="AG927" s="6" t="b">
        <f t="shared" si="259"/>
        <v>0</v>
      </c>
    </row>
    <row r="928" spans="1:33" x14ac:dyDescent="0.45">
      <c r="A928" s="8"/>
      <c r="B928" s="8"/>
      <c r="C928" s="9"/>
      <c r="D928" s="9"/>
      <c r="E928" s="18"/>
      <c r="F928" s="8"/>
      <c r="G928" s="10"/>
      <c r="H928" s="10"/>
      <c r="I928" s="10"/>
      <c r="J928" s="11"/>
      <c r="K928" s="13"/>
      <c r="L928" s="14"/>
      <c r="M928" s="14"/>
      <c r="N928" s="10"/>
      <c r="O928" s="6" t="str">
        <f t="shared" si="260"/>
        <v/>
      </c>
      <c r="P928" s="6" t="str">
        <f t="shared" si="261"/>
        <v/>
      </c>
      <c r="Q928" s="6" t="b">
        <f t="shared" si="245"/>
        <v>0</v>
      </c>
      <c r="R928" s="6" t="b" cm="1">
        <f t="array" ref="R928">CheckIzonMoji(A928)</f>
        <v>0</v>
      </c>
      <c r="S928" s="6" t="b">
        <f t="shared" si="246"/>
        <v>0</v>
      </c>
      <c r="T928" s="6" t="b">
        <f t="shared" si="247"/>
        <v>0</v>
      </c>
      <c r="U928" s="6" t="b">
        <f t="shared" si="248"/>
        <v>0</v>
      </c>
      <c r="V928" s="6" t="b">
        <f t="shared" si="249"/>
        <v>0</v>
      </c>
      <c r="W928" s="6" t="b">
        <f t="shared" si="250"/>
        <v>0</v>
      </c>
      <c r="X928" s="6" t="b">
        <f t="shared" si="251"/>
        <v>0</v>
      </c>
      <c r="Y928" s="6" t="b">
        <f t="shared" si="252"/>
        <v>0</v>
      </c>
      <c r="Z928" s="6" t="b">
        <f t="shared" si="253"/>
        <v>0</v>
      </c>
      <c r="AA928" s="6" t="b">
        <f t="shared" si="254"/>
        <v>0</v>
      </c>
      <c r="AB928" s="6" t="b">
        <f t="shared" si="255"/>
        <v>0</v>
      </c>
      <c r="AC928" s="6" t="b">
        <f t="shared" si="256"/>
        <v>0</v>
      </c>
      <c r="AD928" s="6" t="b">
        <f t="shared" si="257"/>
        <v>0</v>
      </c>
      <c r="AE928" s="6" t="b">
        <f>IF(Q928,IF(AND(LEN(O928)=7,COUNTIF(集荷不可!$A:$A,O928)=0),FALSE,TRUE),FALSE)</f>
        <v>0</v>
      </c>
      <c r="AF928" s="6" t="b">
        <f t="shared" si="258"/>
        <v>0</v>
      </c>
      <c r="AG928" s="6" t="b">
        <f t="shared" si="259"/>
        <v>0</v>
      </c>
    </row>
    <row r="929" spans="1:33" x14ac:dyDescent="0.45">
      <c r="A929" s="8"/>
      <c r="B929" s="8"/>
      <c r="C929" s="9"/>
      <c r="D929" s="9"/>
      <c r="E929" s="18"/>
      <c r="F929" s="8"/>
      <c r="G929" s="10"/>
      <c r="H929" s="10"/>
      <c r="I929" s="10"/>
      <c r="J929" s="11"/>
      <c r="K929" s="13"/>
      <c r="L929" s="14"/>
      <c r="M929" s="14"/>
      <c r="N929" s="10"/>
      <c r="O929" s="6" t="str">
        <f t="shared" si="260"/>
        <v/>
      </c>
      <c r="P929" s="6" t="str">
        <f t="shared" si="261"/>
        <v/>
      </c>
      <c r="Q929" s="6" t="b">
        <f t="shared" si="245"/>
        <v>0</v>
      </c>
      <c r="R929" s="6" t="b" cm="1">
        <f t="array" ref="R929">CheckIzonMoji(A929)</f>
        <v>0</v>
      </c>
      <c r="S929" s="6" t="b">
        <f t="shared" si="246"/>
        <v>0</v>
      </c>
      <c r="T929" s="6" t="b">
        <f t="shared" si="247"/>
        <v>0</v>
      </c>
      <c r="U929" s="6" t="b">
        <f t="shared" si="248"/>
        <v>0</v>
      </c>
      <c r="V929" s="6" t="b">
        <f t="shared" si="249"/>
        <v>0</v>
      </c>
      <c r="W929" s="6" t="b">
        <f t="shared" si="250"/>
        <v>0</v>
      </c>
      <c r="X929" s="6" t="b">
        <f t="shared" si="251"/>
        <v>0</v>
      </c>
      <c r="Y929" s="6" t="b">
        <f t="shared" si="252"/>
        <v>0</v>
      </c>
      <c r="Z929" s="6" t="b">
        <f t="shared" si="253"/>
        <v>0</v>
      </c>
      <c r="AA929" s="6" t="b">
        <f t="shared" si="254"/>
        <v>0</v>
      </c>
      <c r="AB929" s="6" t="b">
        <f t="shared" si="255"/>
        <v>0</v>
      </c>
      <c r="AC929" s="6" t="b">
        <f t="shared" si="256"/>
        <v>0</v>
      </c>
      <c r="AD929" s="6" t="b">
        <f t="shared" si="257"/>
        <v>0</v>
      </c>
      <c r="AE929" s="6" t="b">
        <f>IF(Q929,IF(AND(LEN(O929)=7,COUNTIF(集荷不可!$A:$A,O929)=0),FALSE,TRUE),FALSE)</f>
        <v>0</v>
      </c>
      <c r="AF929" s="6" t="b">
        <f t="shared" si="258"/>
        <v>0</v>
      </c>
      <c r="AG929" s="6" t="b">
        <f t="shared" si="259"/>
        <v>0</v>
      </c>
    </row>
    <row r="930" spans="1:33" x14ac:dyDescent="0.45">
      <c r="A930" s="8"/>
      <c r="B930" s="8"/>
      <c r="C930" s="9"/>
      <c r="D930" s="9"/>
      <c r="E930" s="18"/>
      <c r="F930" s="8"/>
      <c r="G930" s="10"/>
      <c r="H930" s="10"/>
      <c r="I930" s="10"/>
      <c r="J930" s="11"/>
      <c r="K930" s="13"/>
      <c r="L930" s="14"/>
      <c r="M930" s="14"/>
      <c r="N930" s="10"/>
      <c r="O930" s="6" t="str">
        <f t="shared" si="260"/>
        <v/>
      </c>
      <c r="P930" s="6" t="str">
        <f t="shared" si="261"/>
        <v/>
      </c>
      <c r="Q930" s="6" t="b">
        <f t="shared" si="245"/>
        <v>0</v>
      </c>
      <c r="R930" s="6" t="b" cm="1">
        <f t="array" ref="R930">CheckIzonMoji(A930)</f>
        <v>0</v>
      </c>
      <c r="S930" s="6" t="b">
        <f t="shared" si="246"/>
        <v>0</v>
      </c>
      <c r="T930" s="6" t="b">
        <f t="shared" si="247"/>
        <v>0</v>
      </c>
      <c r="U930" s="6" t="b">
        <f t="shared" si="248"/>
        <v>0</v>
      </c>
      <c r="V930" s="6" t="b">
        <f t="shared" si="249"/>
        <v>0</v>
      </c>
      <c r="W930" s="6" t="b">
        <f t="shared" si="250"/>
        <v>0</v>
      </c>
      <c r="X930" s="6" t="b">
        <f t="shared" si="251"/>
        <v>0</v>
      </c>
      <c r="Y930" s="6" t="b">
        <f t="shared" si="252"/>
        <v>0</v>
      </c>
      <c r="Z930" s="6" t="b">
        <f t="shared" si="253"/>
        <v>0</v>
      </c>
      <c r="AA930" s="6" t="b">
        <f t="shared" si="254"/>
        <v>0</v>
      </c>
      <c r="AB930" s="6" t="b">
        <f t="shared" si="255"/>
        <v>0</v>
      </c>
      <c r="AC930" s="6" t="b">
        <f t="shared" si="256"/>
        <v>0</v>
      </c>
      <c r="AD930" s="6" t="b">
        <f t="shared" si="257"/>
        <v>0</v>
      </c>
      <c r="AE930" s="6" t="b">
        <f>IF(Q930,IF(AND(LEN(O930)=7,COUNTIF(集荷不可!$A:$A,O930)=0),FALSE,TRUE),FALSE)</f>
        <v>0</v>
      </c>
      <c r="AF930" s="6" t="b">
        <f t="shared" si="258"/>
        <v>0</v>
      </c>
      <c r="AG930" s="6" t="b">
        <f t="shared" si="259"/>
        <v>0</v>
      </c>
    </row>
    <row r="931" spans="1:33" x14ac:dyDescent="0.45">
      <c r="A931" s="8"/>
      <c r="B931" s="8"/>
      <c r="C931" s="9"/>
      <c r="D931" s="9"/>
      <c r="E931" s="18"/>
      <c r="F931" s="8"/>
      <c r="G931" s="10"/>
      <c r="H931" s="10"/>
      <c r="I931" s="10"/>
      <c r="J931" s="11"/>
      <c r="K931" s="13"/>
      <c r="L931" s="14"/>
      <c r="M931" s="14"/>
      <c r="N931" s="10"/>
      <c r="O931" s="6" t="str">
        <f t="shared" si="260"/>
        <v/>
      </c>
      <c r="P931" s="6" t="str">
        <f t="shared" si="261"/>
        <v/>
      </c>
      <c r="Q931" s="6" t="b">
        <f t="shared" si="245"/>
        <v>0</v>
      </c>
      <c r="R931" s="6" t="b" cm="1">
        <f t="array" ref="R931">CheckIzonMoji(A931)</f>
        <v>0</v>
      </c>
      <c r="S931" s="6" t="b">
        <f t="shared" si="246"/>
        <v>0</v>
      </c>
      <c r="T931" s="6" t="b">
        <f t="shared" si="247"/>
        <v>0</v>
      </c>
      <c r="U931" s="6" t="b">
        <f t="shared" si="248"/>
        <v>0</v>
      </c>
      <c r="V931" s="6" t="b">
        <f t="shared" si="249"/>
        <v>0</v>
      </c>
      <c r="W931" s="6" t="b">
        <f t="shared" si="250"/>
        <v>0</v>
      </c>
      <c r="X931" s="6" t="b">
        <f t="shared" si="251"/>
        <v>0</v>
      </c>
      <c r="Y931" s="6" t="b">
        <f t="shared" si="252"/>
        <v>0</v>
      </c>
      <c r="Z931" s="6" t="b">
        <f t="shared" si="253"/>
        <v>0</v>
      </c>
      <c r="AA931" s="6" t="b">
        <f t="shared" si="254"/>
        <v>0</v>
      </c>
      <c r="AB931" s="6" t="b">
        <f t="shared" si="255"/>
        <v>0</v>
      </c>
      <c r="AC931" s="6" t="b">
        <f t="shared" si="256"/>
        <v>0</v>
      </c>
      <c r="AD931" s="6" t="b">
        <f t="shared" si="257"/>
        <v>0</v>
      </c>
      <c r="AE931" s="6" t="b">
        <f>IF(Q931,IF(AND(LEN(O931)=7,COUNTIF(集荷不可!$A:$A,O931)=0),FALSE,TRUE),FALSE)</f>
        <v>0</v>
      </c>
      <c r="AF931" s="6" t="b">
        <f t="shared" si="258"/>
        <v>0</v>
      </c>
      <c r="AG931" s="6" t="b">
        <f t="shared" si="259"/>
        <v>0</v>
      </c>
    </row>
    <row r="932" spans="1:33" x14ac:dyDescent="0.45">
      <c r="A932" s="8"/>
      <c r="B932" s="8"/>
      <c r="C932" s="9"/>
      <c r="D932" s="9"/>
      <c r="E932" s="18"/>
      <c r="F932" s="8"/>
      <c r="G932" s="10"/>
      <c r="H932" s="10"/>
      <c r="I932" s="10"/>
      <c r="J932" s="11"/>
      <c r="K932" s="13"/>
      <c r="L932" s="14"/>
      <c r="M932" s="14"/>
      <c r="N932" s="10"/>
      <c r="O932" s="6" t="str">
        <f t="shared" si="260"/>
        <v/>
      </c>
      <c r="P932" s="6" t="str">
        <f t="shared" si="261"/>
        <v/>
      </c>
      <c r="Q932" s="6" t="b">
        <f t="shared" si="245"/>
        <v>0</v>
      </c>
      <c r="R932" s="6" t="b" cm="1">
        <f t="array" ref="R932">CheckIzonMoji(A932)</f>
        <v>0</v>
      </c>
      <c r="S932" s="6" t="b">
        <f t="shared" si="246"/>
        <v>0</v>
      </c>
      <c r="T932" s="6" t="b">
        <f t="shared" si="247"/>
        <v>0</v>
      </c>
      <c r="U932" s="6" t="b">
        <f t="shared" si="248"/>
        <v>0</v>
      </c>
      <c r="V932" s="6" t="b">
        <f t="shared" si="249"/>
        <v>0</v>
      </c>
      <c r="W932" s="6" t="b">
        <f t="shared" si="250"/>
        <v>0</v>
      </c>
      <c r="X932" s="6" t="b">
        <f t="shared" si="251"/>
        <v>0</v>
      </c>
      <c r="Y932" s="6" t="b">
        <f t="shared" si="252"/>
        <v>0</v>
      </c>
      <c r="Z932" s="6" t="b">
        <f t="shared" si="253"/>
        <v>0</v>
      </c>
      <c r="AA932" s="6" t="b">
        <f t="shared" si="254"/>
        <v>0</v>
      </c>
      <c r="AB932" s="6" t="b">
        <f t="shared" si="255"/>
        <v>0</v>
      </c>
      <c r="AC932" s="6" t="b">
        <f t="shared" si="256"/>
        <v>0</v>
      </c>
      <c r="AD932" s="6" t="b">
        <f t="shared" si="257"/>
        <v>0</v>
      </c>
      <c r="AE932" s="6" t="b">
        <f>IF(Q932,IF(AND(LEN(O932)=7,COUNTIF(集荷不可!$A:$A,O932)=0),FALSE,TRUE),FALSE)</f>
        <v>0</v>
      </c>
      <c r="AF932" s="6" t="b">
        <f t="shared" si="258"/>
        <v>0</v>
      </c>
      <c r="AG932" s="6" t="b">
        <f t="shared" si="259"/>
        <v>0</v>
      </c>
    </row>
    <row r="933" spans="1:33" x14ac:dyDescent="0.45">
      <c r="A933" s="8"/>
      <c r="B933" s="8"/>
      <c r="C933" s="9"/>
      <c r="D933" s="9"/>
      <c r="E933" s="18"/>
      <c r="F933" s="8"/>
      <c r="G933" s="10"/>
      <c r="H933" s="10"/>
      <c r="I933" s="10"/>
      <c r="J933" s="11"/>
      <c r="K933" s="13"/>
      <c r="L933" s="14"/>
      <c r="M933" s="14"/>
      <c r="N933" s="10"/>
      <c r="O933" s="6" t="str">
        <f t="shared" si="260"/>
        <v/>
      </c>
      <c r="P933" s="6" t="str">
        <f t="shared" si="261"/>
        <v/>
      </c>
      <c r="Q933" s="6" t="b">
        <f t="shared" si="245"/>
        <v>0</v>
      </c>
      <c r="R933" s="6" t="b" cm="1">
        <f t="array" ref="R933">CheckIzonMoji(A933)</f>
        <v>0</v>
      </c>
      <c r="S933" s="6" t="b">
        <f t="shared" si="246"/>
        <v>0</v>
      </c>
      <c r="T933" s="6" t="b">
        <f t="shared" si="247"/>
        <v>0</v>
      </c>
      <c r="U933" s="6" t="b">
        <f t="shared" si="248"/>
        <v>0</v>
      </c>
      <c r="V933" s="6" t="b">
        <f t="shared" si="249"/>
        <v>0</v>
      </c>
      <c r="W933" s="6" t="b">
        <f t="shared" si="250"/>
        <v>0</v>
      </c>
      <c r="X933" s="6" t="b">
        <f t="shared" si="251"/>
        <v>0</v>
      </c>
      <c r="Y933" s="6" t="b">
        <f t="shared" si="252"/>
        <v>0</v>
      </c>
      <c r="Z933" s="6" t="b">
        <f t="shared" si="253"/>
        <v>0</v>
      </c>
      <c r="AA933" s="6" t="b">
        <f t="shared" si="254"/>
        <v>0</v>
      </c>
      <c r="AB933" s="6" t="b">
        <f t="shared" si="255"/>
        <v>0</v>
      </c>
      <c r="AC933" s="6" t="b">
        <f t="shared" si="256"/>
        <v>0</v>
      </c>
      <c r="AD933" s="6" t="b">
        <f t="shared" si="257"/>
        <v>0</v>
      </c>
      <c r="AE933" s="6" t="b">
        <f>IF(Q933,IF(AND(LEN(O933)=7,COUNTIF(集荷不可!$A:$A,O933)=0),FALSE,TRUE),FALSE)</f>
        <v>0</v>
      </c>
      <c r="AF933" s="6" t="b">
        <f t="shared" si="258"/>
        <v>0</v>
      </c>
      <c r="AG933" s="6" t="b">
        <f t="shared" si="259"/>
        <v>0</v>
      </c>
    </row>
    <row r="934" spans="1:33" x14ac:dyDescent="0.45">
      <c r="A934" s="8"/>
      <c r="B934" s="8"/>
      <c r="C934" s="9"/>
      <c r="D934" s="9"/>
      <c r="E934" s="18"/>
      <c r="F934" s="8"/>
      <c r="G934" s="10"/>
      <c r="H934" s="10"/>
      <c r="I934" s="10"/>
      <c r="J934" s="11"/>
      <c r="K934" s="13"/>
      <c r="L934" s="14"/>
      <c r="M934" s="14"/>
      <c r="N934" s="10"/>
      <c r="O934" s="6" t="str">
        <f t="shared" si="260"/>
        <v/>
      </c>
      <c r="P934" s="6" t="str">
        <f t="shared" si="261"/>
        <v/>
      </c>
      <c r="Q934" s="6" t="b">
        <f t="shared" si="245"/>
        <v>0</v>
      </c>
      <c r="R934" s="6" t="b" cm="1">
        <f t="array" ref="R934">CheckIzonMoji(A934)</f>
        <v>0</v>
      </c>
      <c r="S934" s="6" t="b">
        <f t="shared" si="246"/>
        <v>0</v>
      </c>
      <c r="T934" s="6" t="b">
        <f t="shared" si="247"/>
        <v>0</v>
      </c>
      <c r="U934" s="6" t="b">
        <f t="shared" si="248"/>
        <v>0</v>
      </c>
      <c r="V934" s="6" t="b">
        <f t="shared" si="249"/>
        <v>0</v>
      </c>
      <c r="W934" s="6" t="b">
        <f t="shared" si="250"/>
        <v>0</v>
      </c>
      <c r="X934" s="6" t="b">
        <f t="shared" si="251"/>
        <v>0</v>
      </c>
      <c r="Y934" s="6" t="b">
        <f t="shared" si="252"/>
        <v>0</v>
      </c>
      <c r="Z934" s="6" t="b">
        <f t="shared" si="253"/>
        <v>0</v>
      </c>
      <c r="AA934" s="6" t="b">
        <f t="shared" si="254"/>
        <v>0</v>
      </c>
      <c r="AB934" s="6" t="b">
        <f t="shared" si="255"/>
        <v>0</v>
      </c>
      <c r="AC934" s="6" t="b">
        <f t="shared" si="256"/>
        <v>0</v>
      </c>
      <c r="AD934" s="6" t="b">
        <f t="shared" si="257"/>
        <v>0</v>
      </c>
      <c r="AE934" s="6" t="b">
        <f>IF(Q934,IF(AND(LEN(O934)=7,COUNTIF(集荷不可!$A:$A,O934)=0),FALSE,TRUE),FALSE)</f>
        <v>0</v>
      </c>
      <c r="AF934" s="6" t="b">
        <f t="shared" si="258"/>
        <v>0</v>
      </c>
      <c r="AG934" s="6" t="b">
        <f t="shared" si="259"/>
        <v>0</v>
      </c>
    </row>
    <row r="935" spans="1:33" x14ac:dyDescent="0.45">
      <c r="A935" s="8"/>
      <c r="B935" s="8"/>
      <c r="C935" s="9"/>
      <c r="D935" s="9"/>
      <c r="E935" s="18"/>
      <c r="F935" s="8"/>
      <c r="G935" s="10"/>
      <c r="H935" s="10"/>
      <c r="I935" s="10"/>
      <c r="J935" s="11"/>
      <c r="K935" s="13"/>
      <c r="L935" s="14"/>
      <c r="M935" s="14"/>
      <c r="N935" s="10"/>
      <c r="O935" s="6" t="str">
        <f t="shared" si="260"/>
        <v/>
      </c>
      <c r="P935" s="6" t="str">
        <f t="shared" si="261"/>
        <v/>
      </c>
      <c r="Q935" s="6" t="b">
        <f t="shared" si="245"/>
        <v>0</v>
      </c>
      <c r="R935" s="6" t="b" cm="1">
        <f t="array" ref="R935">CheckIzonMoji(A935)</f>
        <v>0</v>
      </c>
      <c r="S935" s="6" t="b">
        <f t="shared" si="246"/>
        <v>0</v>
      </c>
      <c r="T935" s="6" t="b">
        <f t="shared" si="247"/>
        <v>0</v>
      </c>
      <c r="U935" s="6" t="b">
        <f t="shared" si="248"/>
        <v>0</v>
      </c>
      <c r="V935" s="6" t="b">
        <f t="shared" si="249"/>
        <v>0</v>
      </c>
      <c r="W935" s="6" t="b">
        <f t="shared" si="250"/>
        <v>0</v>
      </c>
      <c r="X935" s="6" t="b">
        <f t="shared" si="251"/>
        <v>0</v>
      </c>
      <c r="Y935" s="6" t="b">
        <f t="shared" si="252"/>
        <v>0</v>
      </c>
      <c r="Z935" s="6" t="b">
        <f t="shared" si="253"/>
        <v>0</v>
      </c>
      <c r="AA935" s="6" t="b">
        <f t="shared" si="254"/>
        <v>0</v>
      </c>
      <c r="AB935" s="6" t="b">
        <f t="shared" si="255"/>
        <v>0</v>
      </c>
      <c r="AC935" s="6" t="b">
        <f t="shared" si="256"/>
        <v>0</v>
      </c>
      <c r="AD935" s="6" t="b">
        <f t="shared" si="257"/>
        <v>0</v>
      </c>
      <c r="AE935" s="6" t="b">
        <f>IF(Q935,IF(AND(LEN(O935)=7,COUNTIF(集荷不可!$A:$A,O935)=0),FALSE,TRUE),FALSE)</f>
        <v>0</v>
      </c>
      <c r="AF935" s="6" t="b">
        <f t="shared" si="258"/>
        <v>0</v>
      </c>
      <c r="AG935" s="6" t="b">
        <f t="shared" si="259"/>
        <v>0</v>
      </c>
    </row>
    <row r="936" spans="1:33" x14ac:dyDescent="0.45">
      <c r="A936" s="8"/>
      <c r="B936" s="8"/>
      <c r="C936" s="9"/>
      <c r="D936" s="9"/>
      <c r="E936" s="18"/>
      <c r="F936" s="8"/>
      <c r="G936" s="10"/>
      <c r="H936" s="10"/>
      <c r="I936" s="10"/>
      <c r="J936" s="11"/>
      <c r="K936" s="13"/>
      <c r="L936" s="14"/>
      <c r="M936" s="14"/>
      <c r="N936" s="10"/>
      <c r="O936" s="6" t="str">
        <f t="shared" si="260"/>
        <v/>
      </c>
      <c r="P936" s="6" t="str">
        <f t="shared" si="261"/>
        <v/>
      </c>
      <c r="Q936" s="6" t="b">
        <f t="shared" si="245"/>
        <v>0</v>
      </c>
      <c r="R936" s="6" t="b" cm="1">
        <f t="array" ref="R936">CheckIzonMoji(A936)</f>
        <v>0</v>
      </c>
      <c r="S936" s="6" t="b">
        <f t="shared" si="246"/>
        <v>0</v>
      </c>
      <c r="T936" s="6" t="b">
        <f t="shared" si="247"/>
        <v>0</v>
      </c>
      <c r="U936" s="6" t="b">
        <f t="shared" si="248"/>
        <v>0</v>
      </c>
      <c r="V936" s="6" t="b">
        <f t="shared" si="249"/>
        <v>0</v>
      </c>
      <c r="W936" s="6" t="b">
        <f t="shared" si="250"/>
        <v>0</v>
      </c>
      <c r="X936" s="6" t="b">
        <f t="shared" si="251"/>
        <v>0</v>
      </c>
      <c r="Y936" s="6" t="b">
        <f t="shared" si="252"/>
        <v>0</v>
      </c>
      <c r="Z936" s="6" t="b">
        <f t="shared" si="253"/>
        <v>0</v>
      </c>
      <c r="AA936" s="6" t="b">
        <f t="shared" si="254"/>
        <v>0</v>
      </c>
      <c r="AB936" s="6" t="b">
        <f t="shared" si="255"/>
        <v>0</v>
      </c>
      <c r="AC936" s="6" t="b">
        <f t="shared" si="256"/>
        <v>0</v>
      </c>
      <c r="AD936" s="6" t="b">
        <f t="shared" si="257"/>
        <v>0</v>
      </c>
      <c r="AE936" s="6" t="b">
        <f>IF(Q936,IF(AND(LEN(O936)=7,COUNTIF(集荷不可!$A:$A,O936)=0),FALSE,TRUE),FALSE)</f>
        <v>0</v>
      </c>
      <c r="AF936" s="6" t="b">
        <f t="shared" si="258"/>
        <v>0</v>
      </c>
      <c r="AG936" s="6" t="b">
        <f t="shared" si="259"/>
        <v>0</v>
      </c>
    </row>
    <row r="937" spans="1:33" x14ac:dyDescent="0.45">
      <c r="A937" s="8"/>
      <c r="B937" s="8"/>
      <c r="C937" s="9"/>
      <c r="D937" s="9"/>
      <c r="E937" s="18"/>
      <c r="F937" s="8"/>
      <c r="G937" s="10"/>
      <c r="H937" s="10"/>
      <c r="I937" s="10"/>
      <c r="J937" s="11"/>
      <c r="K937" s="13"/>
      <c r="L937" s="14"/>
      <c r="M937" s="14"/>
      <c r="N937" s="10"/>
      <c r="O937" s="6" t="str">
        <f t="shared" si="260"/>
        <v/>
      </c>
      <c r="P937" s="6" t="str">
        <f t="shared" si="261"/>
        <v/>
      </c>
      <c r="Q937" s="6" t="b">
        <f t="shared" si="245"/>
        <v>0</v>
      </c>
      <c r="R937" s="6" t="b" cm="1">
        <f t="array" ref="R937">CheckIzonMoji(A937)</f>
        <v>0</v>
      </c>
      <c r="S937" s="6" t="b">
        <f t="shared" si="246"/>
        <v>0</v>
      </c>
      <c r="T937" s="6" t="b">
        <f t="shared" si="247"/>
        <v>0</v>
      </c>
      <c r="U937" s="6" t="b">
        <f t="shared" si="248"/>
        <v>0</v>
      </c>
      <c r="V937" s="6" t="b">
        <f t="shared" si="249"/>
        <v>0</v>
      </c>
      <c r="W937" s="6" t="b">
        <f t="shared" si="250"/>
        <v>0</v>
      </c>
      <c r="X937" s="6" t="b">
        <f t="shared" si="251"/>
        <v>0</v>
      </c>
      <c r="Y937" s="6" t="b">
        <f t="shared" si="252"/>
        <v>0</v>
      </c>
      <c r="Z937" s="6" t="b">
        <f t="shared" si="253"/>
        <v>0</v>
      </c>
      <c r="AA937" s="6" t="b">
        <f t="shared" si="254"/>
        <v>0</v>
      </c>
      <c r="AB937" s="6" t="b">
        <f t="shared" si="255"/>
        <v>0</v>
      </c>
      <c r="AC937" s="6" t="b">
        <f t="shared" si="256"/>
        <v>0</v>
      </c>
      <c r="AD937" s="6" t="b">
        <f t="shared" si="257"/>
        <v>0</v>
      </c>
      <c r="AE937" s="6" t="b">
        <f>IF(Q937,IF(AND(LEN(O937)=7,COUNTIF(集荷不可!$A:$A,O937)=0),FALSE,TRUE),FALSE)</f>
        <v>0</v>
      </c>
      <c r="AF937" s="6" t="b">
        <f t="shared" si="258"/>
        <v>0</v>
      </c>
      <c r="AG937" s="6" t="b">
        <f t="shared" si="259"/>
        <v>0</v>
      </c>
    </row>
    <row r="938" spans="1:33" x14ac:dyDescent="0.45">
      <c r="A938" s="8"/>
      <c r="B938" s="8"/>
      <c r="C938" s="9"/>
      <c r="D938" s="9"/>
      <c r="E938" s="18"/>
      <c r="F938" s="8"/>
      <c r="G938" s="10"/>
      <c r="H938" s="10"/>
      <c r="I938" s="10"/>
      <c r="J938" s="11"/>
      <c r="K938" s="13"/>
      <c r="L938" s="14"/>
      <c r="M938" s="14"/>
      <c r="N938" s="10"/>
      <c r="O938" s="6" t="str">
        <f t="shared" si="260"/>
        <v/>
      </c>
      <c r="P938" s="6" t="str">
        <f t="shared" si="261"/>
        <v/>
      </c>
      <c r="Q938" s="6" t="b">
        <f t="shared" si="245"/>
        <v>0</v>
      </c>
      <c r="R938" s="6" t="b" cm="1">
        <f t="array" ref="R938">CheckIzonMoji(A938)</f>
        <v>0</v>
      </c>
      <c r="S938" s="6" t="b">
        <f t="shared" si="246"/>
        <v>0</v>
      </c>
      <c r="T938" s="6" t="b">
        <f t="shared" si="247"/>
        <v>0</v>
      </c>
      <c r="U938" s="6" t="b">
        <f t="shared" si="248"/>
        <v>0</v>
      </c>
      <c r="V938" s="6" t="b">
        <f t="shared" si="249"/>
        <v>0</v>
      </c>
      <c r="W938" s="6" t="b">
        <f t="shared" si="250"/>
        <v>0</v>
      </c>
      <c r="X938" s="6" t="b">
        <f t="shared" si="251"/>
        <v>0</v>
      </c>
      <c r="Y938" s="6" t="b">
        <f t="shared" si="252"/>
        <v>0</v>
      </c>
      <c r="Z938" s="6" t="b">
        <f t="shared" si="253"/>
        <v>0</v>
      </c>
      <c r="AA938" s="6" t="b">
        <f t="shared" si="254"/>
        <v>0</v>
      </c>
      <c r="AB938" s="6" t="b">
        <f t="shared" si="255"/>
        <v>0</v>
      </c>
      <c r="AC938" s="6" t="b">
        <f t="shared" si="256"/>
        <v>0</v>
      </c>
      <c r="AD938" s="6" t="b">
        <f t="shared" si="257"/>
        <v>0</v>
      </c>
      <c r="AE938" s="6" t="b">
        <f>IF(Q938,IF(AND(LEN(O938)=7,COUNTIF(集荷不可!$A:$A,O938)=0),FALSE,TRUE),FALSE)</f>
        <v>0</v>
      </c>
      <c r="AF938" s="6" t="b">
        <f t="shared" si="258"/>
        <v>0</v>
      </c>
      <c r="AG938" s="6" t="b">
        <f t="shared" si="259"/>
        <v>0</v>
      </c>
    </row>
    <row r="939" spans="1:33" x14ac:dyDescent="0.45">
      <c r="A939" s="8"/>
      <c r="B939" s="8"/>
      <c r="C939" s="9"/>
      <c r="D939" s="9"/>
      <c r="E939" s="18"/>
      <c r="F939" s="8"/>
      <c r="G939" s="10"/>
      <c r="H939" s="10"/>
      <c r="I939" s="10"/>
      <c r="J939" s="11"/>
      <c r="K939" s="13"/>
      <c r="L939" s="14"/>
      <c r="M939" s="14"/>
      <c r="N939" s="10"/>
      <c r="O939" s="6" t="str">
        <f t="shared" si="260"/>
        <v/>
      </c>
      <c r="P939" s="6" t="str">
        <f t="shared" si="261"/>
        <v/>
      </c>
      <c r="Q939" s="6" t="b">
        <f t="shared" si="245"/>
        <v>0</v>
      </c>
      <c r="R939" s="6" t="b" cm="1">
        <f t="array" ref="R939">CheckIzonMoji(A939)</f>
        <v>0</v>
      </c>
      <c r="S939" s="6" t="b">
        <f t="shared" si="246"/>
        <v>0</v>
      </c>
      <c r="T939" s="6" t="b">
        <f t="shared" si="247"/>
        <v>0</v>
      </c>
      <c r="U939" s="6" t="b">
        <f t="shared" si="248"/>
        <v>0</v>
      </c>
      <c r="V939" s="6" t="b">
        <f t="shared" si="249"/>
        <v>0</v>
      </c>
      <c r="W939" s="6" t="b">
        <f t="shared" si="250"/>
        <v>0</v>
      </c>
      <c r="X939" s="6" t="b">
        <f t="shared" si="251"/>
        <v>0</v>
      </c>
      <c r="Y939" s="6" t="b">
        <f t="shared" si="252"/>
        <v>0</v>
      </c>
      <c r="Z939" s="6" t="b">
        <f t="shared" si="253"/>
        <v>0</v>
      </c>
      <c r="AA939" s="6" t="b">
        <f t="shared" si="254"/>
        <v>0</v>
      </c>
      <c r="AB939" s="6" t="b">
        <f t="shared" si="255"/>
        <v>0</v>
      </c>
      <c r="AC939" s="6" t="b">
        <f t="shared" si="256"/>
        <v>0</v>
      </c>
      <c r="AD939" s="6" t="b">
        <f t="shared" si="257"/>
        <v>0</v>
      </c>
      <c r="AE939" s="6" t="b">
        <f>IF(Q939,IF(AND(LEN(O939)=7,COUNTIF(集荷不可!$A:$A,O939)=0),FALSE,TRUE),FALSE)</f>
        <v>0</v>
      </c>
      <c r="AF939" s="6" t="b">
        <f t="shared" si="258"/>
        <v>0</v>
      </c>
      <c r="AG939" s="6" t="b">
        <f t="shared" si="259"/>
        <v>0</v>
      </c>
    </row>
    <row r="940" spans="1:33" x14ac:dyDescent="0.45">
      <c r="A940" s="8"/>
      <c r="B940" s="8"/>
      <c r="C940" s="9"/>
      <c r="D940" s="9"/>
      <c r="E940" s="18"/>
      <c r="F940" s="8"/>
      <c r="G940" s="10"/>
      <c r="H940" s="10"/>
      <c r="I940" s="10"/>
      <c r="J940" s="11"/>
      <c r="K940" s="13"/>
      <c r="L940" s="14"/>
      <c r="M940" s="14"/>
      <c r="N940" s="10"/>
      <c r="O940" s="6" t="str">
        <f t="shared" si="260"/>
        <v/>
      </c>
      <c r="P940" s="6" t="str">
        <f t="shared" si="261"/>
        <v/>
      </c>
      <c r="Q940" s="6" t="b">
        <f t="shared" si="245"/>
        <v>0</v>
      </c>
      <c r="R940" s="6" t="b" cm="1">
        <f t="array" ref="R940">CheckIzonMoji(A940)</f>
        <v>0</v>
      </c>
      <c r="S940" s="6" t="b">
        <f t="shared" si="246"/>
        <v>0</v>
      </c>
      <c r="T940" s="6" t="b">
        <f t="shared" si="247"/>
        <v>0</v>
      </c>
      <c r="U940" s="6" t="b">
        <f t="shared" si="248"/>
        <v>0</v>
      </c>
      <c r="V940" s="6" t="b">
        <f t="shared" si="249"/>
        <v>0</v>
      </c>
      <c r="W940" s="6" t="b">
        <f t="shared" si="250"/>
        <v>0</v>
      </c>
      <c r="X940" s="6" t="b">
        <f t="shared" si="251"/>
        <v>0</v>
      </c>
      <c r="Y940" s="6" t="b">
        <f t="shared" si="252"/>
        <v>0</v>
      </c>
      <c r="Z940" s="6" t="b">
        <f t="shared" si="253"/>
        <v>0</v>
      </c>
      <c r="AA940" s="6" t="b">
        <f t="shared" si="254"/>
        <v>0</v>
      </c>
      <c r="AB940" s="6" t="b">
        <f t="shared" si="255"/>
        <v>0</v>
      </c>
      <c r="AC940" s="6" t="b">
        <f t="shared" si="256"/>
        <v>0</v>
      </c>
      <c r="AD940" s="6" t="b">
        <f t="shared" si="257"/>
        <v>0</v>
      </c>
      <c r="AE940" s="6" t="b">
        <f>IF(Q940,IF(AND(LEN(O940)=7,COUNTIF(集荷不可!$A:$A,O940)=0),FALSE,TRUE),FALSE)</f>
        <v>0</v>
      </c>
      <c r="AF940" s="6" t="b">
        <f t="shared" si="258"/>
        <v>0</v>
      </c>
      <c r="AG940" s="6" t="b">
        <f t="shared" si="259"/>
        <v>0</v>
      </c>
    </row>
    <row r="941" spans="1:33" x14ac:dyDescent="0.45">
      <c r="A941" s="8"/>
      <c r="B941" s="8"/>
      <c r="C941" s="9"/>
      <c r="D941" s="9"/>
      <c r="E941" s="18"/>
      <c r="F941" s="8"/>
      <c r="G941" s="10"/>
      <c r="H941" s="10"/>
      <c r="I941" s="10"/>
      <c r="J941" s="11"/>
      <c r="K941" s="13"/>
      <c r="L941" s="14"/>
      <c r="M941" s="14"/>
      <c r="N941" s="10"/>
      <c r="O941" s="6" t="str">
        <f t="shared" si="260"/>
        <v/>
      </c>
      <c r="P941" s="6" t="str">
        <f t="shared" si="261"/>
        <v/>
      </c>
      <c r="Q941" s="6" t="b">
        <f t="shared" si="245"/>
        <v>0</v>
      </c>
      <c r="R941" s="6" t="b" cm="1">
        <f t="array" ref="R941">CheckIzonMoji(A941)</f>
        <v>0</v>
      </c>
      <c r="S941" s="6" t="b">
        <f t="shared" si="246"/>
        <v>0</v>
      </c>
      <c r="T941" s="6" t="b">
        <f t="shared" si="247"/>
        <v>0</v>
      </c>
      <c r="U941" s="6" t="b">
        <f t="shared" si="248"/>
        <v>0</v>
      </c>
      <c r="V941" s="6" t="b">
        <f t="shared" si="249"/>
        <v>0</v>
      </c>
      <c r="W941" s="6" t="b">
        <f t="shared" si="250"/>
        <v>0</v>
      </c>
      <c r="X941" s="6" t="b">
        <f t="shared" si="251"/>
        <v>0</v>
      </c>
      <c r="Y941" s="6" t="b">
        <f t="shared" si="252"/>
        <v>0</v>
      </c>
      <c r="Z941" s="6" t="b">
        <f t="shared" si="253"/>
        <v>0</v>
      </c>
      <c r="AA941" s="6" t="b">
        <f t="shared" si="254"/>
        <v>0</v>
      </c>
      <c r="AB941" s="6" t="b">
        <f t="shared" si="255"/>
        <v>0</v>
      </c>
      <c r="AC941" s="6" t="b">
        <f t="shared" si="256"/>
        <v>0</v>
      </c>
      <c r="AD941" s="6" t="b">
        <f t="shared" si="257"/>
        <v>0</v>
      </c>
      <c r="AE941" s="6" t="b">
        <f>IF(Q941,IF(AND(LEN(O941)=7,COUNTIF(集荷不可!$A:$A,O941)=0),FALSE,TRUE),FALSE)</f>
        <v>0</v>
      </c>
      <c r="AF941" s="6" t="b">
        <f t="shared" si="258"/>
        <v>0</v>
      </c>
      <c r="AG941" s="6" t="b">
        <f t="shared" si="259"/>
        <v>0</v>
      </c>
    </row>
    <row r="942" spans="1:33" x14ac:dyDescent="0.45">
      <c r="A942" s="8"/>
      <c r="B942" s="8"/>
      <c r="C942" s="9"/>
      <c r="D942" s="9"/>
      <c r="E942" s="18"/>
      <c r="F942" s="8"/>
      <c r="G942" s="10"/>
      <c r="H942" s="10"/>
      <c r="I942" s="10"/>
      <c r="J942" s="11"/>
      <c r="K942" s="13"/>
      <c r="L942" s="14"/>
      <c r="M942" s="14"/>
      <c r="N942" s="10"/>
      <c r="O942" s="6" t="str">
        <f t="shared" si="260"/>
        <v/>
      </c>
      <c r="P942" s="6" t="str">
        <f t="shared" si="261"/>
        <v/>
      </c>
      <c r="Q942" s="6" t="b">
        <f t="shared" si="245"/>
        <v>0</v>
      </c>
      <c r="R942" s="6" t="b" cm="1">
        <f t="array" ref="R942">CheckIzonMoji(A942)</f>
        <v>0</v>
      </c>
      <c r="S942" s="6" t="b">
        <f t="shared" si="246"/>
        <v>0</v>
      </c>
      <c r="T942" s="6" t="b">
        <f t="shared" si="247"/>
        <v>0</v>
      </c>
      <c r="U942" s="6" t="b">
        <f t="shared" si="248"/>
        <v>0</v>
      </c>
      <c r="V942" s="6" t="b">
        <f t="shared" si="249"/>
        <v>0</v>
      </c>
      <c r="W942" s="6" t="b">
        <f t="shared" si="250"/>
        <v>0</v>
      </c>
      <c r="X942" s="6" t="b">
        <f t="shared" si="251"/>
        <v>0</v>
      </c>
      <c r="Y942" s="6" t="b">
        <f t="shared" si="252"/>
        <v>0</v>
      </c>
      <c r="Z942" s="6" t="b">
        <f t="shared" si="253"/>
        <v>0</v>
      </c>
      <c r="AA942" s="6" t="b">
        <f t="shared" si="254"/>
        <v>0</v>
      </c>
      <c r="AB942" s="6" t="b">
        <f t="shared" si="255"/>
        <v>0</v>
      </c>
      <c r="AC942" s="6" t="b">
        <f t="shared" si="256"/>
        <v>0</v>
      </c>
      <c r="AD942" s="6" t="b">
        <f t="shared" si="257"/>
        <v>0</v>
      </c>
      <c r="AE942" s="6" t="b">
        <f>IF(Q942,IF(AND(LEN(O942)=7,COUNTIF(集荷不可!$A:$A,O942)=0),FALSE,TRUE),FALSE)</f>
        <v>0</v>
      </c>
      <c r="AF942" s="6" t="b">
        <f t="shared" si="258"/>
        <v>0</v>
      </c>
      <c r="AG942" s="6" t="b">
        <f t="shared" si="259"/>
        <v>0</v>
      </c>
    </row>
    <row r="943" spans="1:33" x14ac:dyDescent="0.45">
      <c r="A943" s="8"/>
      <c r="B943" s="8"/>
      <c r="C943" s="9"/>
      <c r="D943" s="9"/>
      <c r="E943" s="18"/>
      <c r="F943" s="8"/>
      <c r="G943" s="10"/>
      <c r="H943" s="10"/>
      <c r="I943" s="10"/>
      <c r="J943" s="11"/>
      <c r="K943" s="13"/>
      <c r="L943" s="14"/>
      <c r="M943" s="14"/>
      <c r="N943" s="10"/>
      <c r="O943" s="6" t="str">
        <f t="shared" si="260"/>
        <v/>
      </c>
      <c r="P943" s="6" t="str">
        <f t="shared" si="261"/>
        <v/>
      </c>
      <c r="Q943" s="6" t="b">
        <f t="shared" si="245"/>
        <v>0</v>
      </c>
      <c r="R943" s="6" t="b" cm="1">
        <f t="array" ref="R943">CheckIzonMoji(A943)</f>
        <v>0</v>
      </c>
      <c r="S943" s="6" t="b">
        <f t="shared" si="246"/>
        <v>0</v>
      </c>
      <c r="T943" s="6" t="b">
        <f t="shared" si="247"/>
        <v>0</v>
      </c>
      <c r="U943" s="6" t="b">
        <f t="shared" si="248"/>
        <v>0</v>
      </c>
      <c r="V943" s="6" t="b">
        <f t="shared" si="249"/>
        <v>0</v>
      </c>
      <c r="W943" s="6" t="b">
        <f t="shared" si="250"/>
        <v>0</v>
      </c>
      <c r="X943" s="6" t="b">
        <f t="shared" si="251"/>
        <v>0</v>
      </c>
      <c r="Y943" s="6" t="b">
        <f t="shared" si="252"/>
        <v>0</v>
      </c>
      <c r="Z943" s="6" t="b">
        <f t="shared" si="253"/>
        <v>0</v>
      </c>
      <c r="AA943" s="6" t="b">
        <f t="shared" si="254"/>
        <v>0</v>
      </c>
      <c r="AB943" s="6" t="b">
        <f t="shared" si="255"/>
        <v>0</v>
      </c>
      <c r="AC943" s="6" t="b">
        <f t="shared" si="256"/>
        <v>0</v>
      </c>
      <c r="AD943" s="6" t="b">
        <f t="shared" si="257"/>
        <v>0</v>
      </c>
      <c r="AE943" s="6" t="b">
        <f>IF(Q943,IF(AND(LEN(O943)=7,COUNTIF(集荷不可!$A:$A,O943)=0),FALSE,TRUE),FALSE)</f>
        <v>0</v>
      </c>
      <c r="AF943" s="6" t="b">
        <f t="shared" si="258"/>
        <v>0</v>
      </c>
      <c r="AG943" s="6" t="b">
        <f t="shared" si="259"/>
        <v>0</v>
      </c>
    </row>
    <row r="944" spans="1:33" x14ac:dyDescent="0.45">
      <c r="A944" s="8"/>
      <c r="B944" s="8"/>
      <c r="C944" s="9"/>
      <c r="D944" s="9"/>
      <c r="E944" s="18"/>
      <c r="F944" s="8"/>
      <c r="G944" s="10"/>
      <c r="H944" s="10"/>
      <c r="I944" s="10"/>
      <c r="J944" s="11"/>
      <c r="K944" s="13"/>
      <c r="L944" s="14"/>
      <c r="M944" s="14"/>
      <c r="N944" s="10"/>
      <c r="O944" s="6" t="str">
        <f t="shared" si="260"/>
        <v/>
      </c>
      <c r="P944" s="6" t="str">
        <f t="shared" si="261"/>
        <v/>
      </c>
      <c r="Q944" s="6" t="b">
        <f t="shared" si="245"/>
        <v>0</v>
      </c>
      <c r="R944" s="6" t="b" cm="1">
        <f t="array" ref="R944">CheckIzonMoji(A944)</f>
        <v>0</v>
      </c>
      <c r="S944" s="6" t="b">
        <f t="shared" si="246"/>
        <v>0</v>
      </c>
      <c r="T944" s="6" t="b">
        <f t="shared" si="247"/>
        <v>0</v>
      </c>
      <c r="U944" s="6" t="b">
        <f t="shared" si="248"/>
        <v>0</v>
      </c>
      <c r="V944" s="6" t="b">
        <f t="shared" si="249"/>
        <v>0</v>
      </c>
      <c r="W944" s="6" t="b">
        <f t="shared" si="250"/>
        <v>0</v>
      </c>
      <c r="X944" s="6" t="b">
        <f t="shared" si="251"/>
        <v>0</v>
      </c>
      <c r="Y944" s="6" t="b">
        <f t="shared" si="252"/>
        <v>0</v>
      </c>
      <c r="Z944" s="6" t="b">
        <f t="shared" si="253"/>
        <v>0</v>
      </c>
      <c r="AA944" s="6" t="b">
        <f t="shared" si="254"/>
        <v>0</v>
      </c>
      <c r="AB944" s="6" t="b">
        <f t="shared" si="255"/>
        <v>0</v>
      </c>
      <c r="AC944" s="6" t="b">
        <f t="shared" si="256"/>
        <v>0</v>
      </c>
      <c r="AD944" s="6" t="b">
        <f t="shared" si="257"/>
        <v>0</v>
      </c>
      <c r="AE944" s="6" t="b">
        <f>IF(Q944,IF(AND(LEN(O944)=7,COUNTIF(集荷不可!$A:$A,O944)=0),FALSE,TRUE),FALSE)</f>
        <v>0</v>
      </c>
      <c r="AF944" s="6" t="b">
        <f t="shared" si="258"/>
        <v>0</v>
      </c>
      <c r="AG944" s="6" t="b">
        <f t="shared" si="259"/>
        <v>0</v>
      </c>
    </row>
    <row r="945" spans="1:33" x14ac:dyDescent="0.45">
      <c r="A945" s="8"/>
      <c r="B945" s="8"/>
      <c r="C945" s="9"/>
      <c r="D945" s="9"/>
      <c r="E945" s="18"/>
      <c r="F945" s="8"/>
      <c r="G945" s="10"/>
      <c r="H945" s="10"/>
      <c r="I945" s="10"/>
      <c r="J945" s="11"/>
      <c r="K945" s="13"/>
      <c r="L945" s="14"/>
      <c r="M945" s="14"/>
      <c r="N945" s="10"/>
      <c r="O945" s="6" t="str">
        <f t="shared" si="260"/>
        <v/>
      </c>
      <c r="P945" s="6" t="str">
        <f t="shared" si="261"/>
        <v/>
      </c>
      <c r="Q945" s="6" t="b">
        <f t="shared" si="245"/>
        <v>0</v>
      </c>
      <c r="R945" s="6" t="b" cm="1">
        <f t="array" ref="R945">CheckIzonMoji(A945)</f>
        <v>0</v>
      </c>
      <c r="S945" s="6" t="b">
        <f t="shared" si="246"/>
        <v>0</v>
      </c>
      <c r="T945" s="6" t="b">
        <f t="shared" si="247"/>
        <v>0</v>
      </c>
      <c r="U945" s="6" t="b">
        <f t="shared" si="248"/>
        <v>0</v>
      </c>
      <c r="V945" s="6" t="b">
        <f t="shared" si="249"/>
        <v>0</v>
      </c>
      <c r="W945" s="6" t="b">
        <f t="shared" si="250"/>
        <v>0</v>
      </c>
      <c r="X945" s="6" t="b">
        <f t="shared" si="251"/>
        <v>0</v>
      </c>
      <c r="Y945" s="6" t="b">
        <f t="shared" si="252"/>
        <v>0</v>
      </c>
      <c r="Z945" s="6" t="b">
        <f t="shared" si="253"/>
        <v>0</v>
      </c>
      <c r="AA945" s="6" t="b">
        <f t="shared" si="254"/>
        <v>0</v>
      </c>
      <c r="AB945" s="6" t="b">
        <f t="shared" si="255"/>
        <v>0</v>
      </c>
      <c r="AC945" s="6" t="b">
        <f t="shared" si="256"/>
        <v>0</v>
      </c>
      <c r="AD945" s="6" t="b">
        <f t="shared" si="257"/>
        <v>0</v>
      </c>
      <c r="AE945" s="6" t="b">
        <f>IF(Q945,IF(AND(LEN(O945)=7,COUNTIF(集荷不可!$A:$A,O945)=0),FALSE,TRUE),FALSE)</f>
        <v>0</v>
      </c>
      <c r="AF945" s="6" t="b">
        <f t="shared" si="258"/>
        <v>0</v>
      </c>
      <c r="AG945" s="6" t="b">
        <f t="shared" si="259"/>
        <v>0</v>
      </c>
    </row>
    <row r="946" spans="1:33" x14ac:dyDescent="0.45">
      <c r="A946" s="8"/>
      <c r="B946" s="8"/>
      <c r="C946" s="9"/>
      <c r="D946" s="9"/>
      <c r="E946" s="18"/>
      <c r="F946" s="8"/>
      <c r="G946" s="10"/>
      <c r="H946" s="10"/>
      <c r="I946" s="10"/>
      <c r="J946" s="11"/>
      <c r="K946" s="13"/>
      <c r="L946" s="14"/>
      <c r="M946" s="14"/>
      <c r="N946" s="10"/>
      <c r="O946" s="6" t="str">
        <f t="shared" si="260"/>
        <v/>
      </c>
      <c r="P946" s="6" t="str">
        <f t="shared" si="261"/>
        <v/>
      </c>
      <c r="Q946" s="6" t="b">
        <f t="shared" si="245"/>
        <v>0</v>
      </c>
      <c r="R946" s="6" t="b" cm="1">
        <f t="array" ref="R946">CheckIzonMoji(A946)</f>
        <v>0</v>
      </c>
      <c r="S946" s="6" t="b">
        <f t="shared" si="246"/>
        <v>0</v>
      </c>
      <c r="T946" s="6" t="b">
        <f t="shared" si="247"/>
        <v>0</v>
      </c>
      <c r="U946" s="6" t="b">
        <f t="shared" si="248"/>
        <v>0</v>
      </c>
      <c r="V946" s="6" t="b">
        <f t="shared" si="249"/>
        <v>0</v>
      </c>
      <c r="W946" s="6" t="b">
        <f t="shared" si="250"/>
        <v>0</v>
      </c>
      <c r="X946" s="6" t="b">
        <f t="shared" si="251"/>
        <v>0</v>
      </c>
      <c r="Y946" s="6" t="b">
        <f t="shared" si="252"/>
        <v>0</v>
      </c>
      <c r="Z946" s="6" t="b">
        <f t="shared" si="253"/>
        <v>0</v>
      </c>
      <c r="AA946" s="6" t="b">
        <f t="shared" si="254"/>
        <v>0</v>
      </c>
      <c r="AB946" s="6" t="b">
        <f t="shared" si="255"/>
        <v>0</v>
      </c>
      <c r="AC946" s="6" t="b">
        <f t="shared" si="256"/>
        <v>0</v>
      </c>
      <c r="AD946" s="6" t="b">
        <f t="shared" si="257"/>
        <v>0</v>
      </c>
      <c r="AE946" s="6" t="b">
        <f>IF(Q946,IF(AND(LEN(O946)=7,COUNTIF(集荷不可!$A:$A,O946)=0),FALSE,TRUE),FALSE)</f>
        <v>0</v>
      </c>
      <c r="AF946" s="6" t="b">
        <f t="shared" si="258"/>
        <v>0</v>
      </c>
      <c r="AG946" s="6" t="b">
        <f t="shared" si="259"/>
        <v>0</v>
      </c>
    </row>
    <row r="947" spans="1:33" x14ac:dyDescent="0.45">
      <c r="A947" s="8"/>
      <c r="B947" s="8"/>
      <c r="C947" s="9"/>
      <c r="D947" s="9"/>
      <c r="E947" s="18"/>
      <c r="F947" s="8"/>
      <c r="G947" s="10"/>
      <c r="H947" s="10"/>
      <c r="I947" s="10"/>
      <c r="J947" s="11"/>
      <c r="K947" s="13"/>
      <c r="L947" s="14"/>
      <c r="M947" s="14"/>
      <c r="N947" s="10"/>
      <c r="O947" s="6" t="str">
        <f t="shared" si="260"/>
        <v/>
      </c>
      <c r="P947" s="6" t="str">
        <f t="shared" si="261"/>
        <v/>
      </c>
      <c r="Q947" s="6" t="b">
        <f t="shared" si="245"/>
        <v>0</v>
      </c>
      <c r="R947" s="6" t="b" cm="1">
        <f t="array" ref="R947">CheckIzonMoji(A947)</f>
        <v>0</v>
      </c>
      <c r="S947" s="6" t="b">
        <f t="shared" si="246"/>
        <v>0</v>
      </c>
      <c r="T947" s="6" t="b">
        <f t="shared" si="247"/>
        <v>0</v>
      </c>
      <c r="U947" s="6" t="b">
        <f t="shared" si="248"/>
        <v>0</v>
      </c>
      <c r="V947" s="6" t="b">
        <f t="shared" si="249"/>
        <v>0</v>
      </c>
      <c r="W947" s="6" t="b">
        <f t="shared" si="250"/>
        <v>0</v>
      </c>
      <c r="X947" s="6" t="b">
        <f t="shared" si="251"/>
        <v>0</v>
      </c>
      <c r="Y947" s="6" t="b">
        <f t="shared" si="252"/>
        <v>0</v>
      </c>
      <c r="Z947" s="6" t="b">
        <f t="shared" si="253"/>
        <v>0</v>
      </c>
      <c r="AA947" s="6" t="b">
        <f t="shared" si="254"/>
        <v>0</v>
      </c>
      <c r="AB947" s="6" t="b">
        <f t="shared" si="255"/>
        <v>0</v>
      </c>
      <c r="AC947" s="6" t="b">
        <f t="shared" si="256"/>
        <v>0</v>
      </c>
      <c r="AD947" s="6" t="b">
        <f t="shared" si="257"/>
        <v>0</v>
      </c>
      <c r="AE947" s="6" t="b">
        <f>IF(Q947,IF(AND(LEN(O947)=7,COUNTIF(集荷不可!$A:$A,O947)=0),FALSE,TRUE),FALSE)</f>
        <v>0</v>
      </c>
      <c r="AF947" s="6" t="b">
        <f t="shared" si="258"/>
        <v>0</v>
      </c>
      <c r="AG947" s="6" t="b">
        <f t="shared" si="259"/>
        <v>0</v>
      </c>
    </row>
    <row r="948" spans="1:33" x14ac:dyDescent="0.45">
      <c r="A948" s="8"/>
      <c r="B948" s="8"/>
      <c r="C948" s="9"/>
      <c r="D948" s="9"/>
      <c r="E948" s="18"/>
      <c r="F948" s="8"/>
      <c r="G948" s="10"/>
      <c r="H948" s="10"/>
      <c r="I948" s="10"/>
      <c r="J948" s="11"/>
      <c r="K948" s="13"/>
      <c r="L948" s="14"/>
      <c r="M948" s="14"/>
      <c r="N948" s="10"/>
      <c r="O948" s="6" t="str">
        <f t="shared" si="260"/>
        <v/>
      </c>
      <c r="P948" s="6" t="str">
        <f t="shared" si="261"/>
        <v/>
      </c>
      <c r="Q948" s="6" t="b">
        <f t="shared" si="245"/>
        <v>0</v>
      </c>
      <c r="R948" s="6" t="b" cm="1">
        <f t="array" ref="R948">CheckIzonMoji(A948)</f>
        <v>0</v>
      </c>
      <c r="S948" s="6" t="b">
        <f t="shared" si="246"/>
        <v>0</v>
      </c>
      <c r="T948" s="6" t="b">
        <f t="shared" si="247"/>
        <v>0</v>
      </c>
      <c r="U948" s="6" t="b">
        <f t="shared" si="248"/>
        <v>0</v>
      </c>
      <c r="V948" s="6" t="b">
        <f t="shared" si="249"/>
        <v>0</v>
      </c>
      <c r="W948" s="6" t="b">
        <f t="shared" si="250"/>
        <v>0</v>
      </c>
      <c r="X948" s="6" t="b">
        <f t="shared" si="251"/>
        <v>0</v>
      </c>
      <c r="Y948" s="6" t="b">
        <f t="shared" si="252"/>
        <v>0</v>
      </c>
      <c r="Z948" s="6" t="b">
        <f t="shared" si="253"/>
        <v>0</v>
      </c>
      <c r="AA948" s="6" t="b">
        <f t="shared" si="254"/>
        <v>0</v>
      </c>
      <c r="AB948" s="6" t="b">
        <f t="shared" si="255"/>
        <v>0</v>
      </c>
      <c r="AC948" s="6" t="b">
        <f t="shared" si="256"/>
        <v>0</v>
      </c>
      <c r="AD948" s="6" t="b">
        <f t="shared" si="257"/>
        <v>0</v>
      </c>
      <c r="AE948" s="6" t="b">
        <f>IF(Q948,IF(AND(LEN(O948)=7,COUNTIF(集荷不可!$A:$A,O948)=0),FALSE,TRUE),FALSE)</f>
        <v>0</v>
      </c>
      <c r="AF948" s="6" t="b">
        <f t="shared" si="258"/>
        <v>0</v>
      </c>
      <c r="AG948" s="6" t="b">
        <f t="shared" si="259"/>
        <v>0</v>
      </c>
    </row>
    <row r="949" spans="1:33" x14ac:dyDescent="0.45">
      <c r="A949" s="8"/>
      <c r="B949" s="8"/>
      <c r="C949" s="9"/>
      <c r="D949" s="9"/>
      <c r="E949" s="18"/>
      <c r="F949" s="8"/>
      <c r="G949" s="10"/>
      <c r="H949" s="10"/>
      <c r="I949" s="10"/>
      <c r="J949" s="11"/>
      <c r="K949" s="13"/>
      <c r="L949" s="14"/>
      <c r="M949" s="14"/>
      <c r="N949" s="10"/>
      <c r="O949" s="6" t="str">
        <f t="shared" si="260"/>
        <v/>
      </c>
      <c r="P949" s="6" t="str">
        <f t="shared" si="261"/>
        <v/>
      </c>
      <c r="Q949" s="6" t="b">
        <f t="shared" si="245"/>
        <v>0</v>
      </c>
      <c r="R949" s="6" t="b" cm="1">
        <f t="array" ref="R949">CheckIzonMoji(A949)</f>
        <v>0</v>
      </c>
      <c r="S949" s="6" t="b">
        <f t="shared" si="246"/>
        <v>0</v>
      </c>
      <c r="T949" s="6" t="b">
        <f t="shared" si="247"/>
        <v>0</v>
      </c>
      <c r="U949" s="6" t="b">
        <f t="shared" si="248"/>
        <v>0</v>
      </c>
      <c r="V949" s="6" t="b">
        <f t="shared" si="249"/>
        <v>0</v>
      </c>
      <c r="W949" s="6" t="b">
        <f t="shared" si="250"/>
        <v>0</v>
      </c>
      <c r="X949" s="6" t="b">
        <f t="shared" si="251"/>
        <v>0</v>
      </c>
      <c r="Y949" s="6" t="b">
        <f t="shared" si="252"/>
        <v>0</v>
      </c>
      <c r="Z949" s="6" t="b">
        <f t="shared" si="253"/>
        <v>0</v>
      </c>
      <c r="AA949" s="6" t="b">
        <f t="shared" si="254"/>
        <v>0</v>
      </c>
      <c r="AB949" s="6" t="b">
        <f t="shared" si="255"/>
        <v>0</v>
      </c>
      <c r="AC949" s="6" t="b">
        <f t="shared" si="256"/>
        <v>0</v>
      </c>
      <c r="AD949" s="6" t="b">
        <f t="shared" si="257"/>
        <v>0</v>
      </c>
      <c r="AE949" s="6" t="b">
        <f>IF(Q949,IF(AND(LEN(O949)=7,COUNTIF(集荷不可!$A:$A,O949)=0),FALSE,TRUE),FALSE)</f>
        <v>0</v>
      </c>
      <c r="AF949" s="6" t="b">
        <f t="shared" si="258"/>
        <v>0</v>
      </c>
      <c r="AG949" s="6" t="b">
        <f t="shared" si="259"/>
        <v>0</v>
      </c>
    </row>
    <row r="950" spans="1:33" x14ac:dyDescent="0.45">
      <c r="A950" s="8"/>
      <c r="B950" s="8"/>
      <c r="C950" s="9"/>
      <c r="D950" s="9"/>
      <c r="E950" s="18"/>
      <c r="F950" s="8"/>
      <c r="G950" s="10"/>
      <c r="H950" s="10"/>
      <c r="I950" s="10"/>
      <c r="J950" s="11"/>
      <c r="K950" s="13"/>
      <c r="L950" s="14"/>
      <c r="M950" s="14"/>
      <c r="N950" s="10"/>
      <c r="O950" s="6" t="str">
        <f t="shared" si="260"/>
        <v/>
      </c>
      <c r="P950" s="6" t="str">
        <f t="shared" si="261"/>
        <v/>
      </c>
      <c r="Q950" s="6" t="b">
        <f t="shared" si="245"/>
        <v>0</v>
      </c>
      <c r="R950" s="6" t="b" cm="1">
        <f t="array" ref="R950">CheckIzonMoji(A950)</f>
        <v>0</v>
      </c>
      <c r="S950" s="6" t="b">
        <f t="shared" si="246"/>
        <v>0</v>
      </c>
      <c r="T950" s="6" t="b">
        <f t="shared" si="247"/>
        <v>0</v>
      </c>
      <c r="U950" s="6" t="b">
        <f t="shared" si="248"/>
        <v>0</v>
      </c>
      <c r="V950" s="6" t="b">
        <f t="shared" si="249"/>
        <v>0</v>
      </c>
      <c r="W950" s="6" t="b">
        <f t="shared" si="250"/>
        <v>0</v>
      </c>
      <c r="X950" s="6" t="b">
        <f t="shared" si="251"/>
        <v>0</v>
      </c>
      <c r="Y950" s="6" t="b">
        <f t="shared" si="252"/>
        <v>0</v>
      </c>
      <c r="Z950" s="6" t="b">
        <f t="shared" si="253"/>
        <v>0</v>
      </c>
      <c r="AA950" s="6" t="b">
        <f t="shared" si="254"/>
        <v>0</v>
      </c>
      <c r="AB950" s="6" t="b">
        <f t="shared" si="255"/>
        <v>0</v>
      </c>
      <c r="AC950" s="6" t="b">
        <f t="shared" si="256"/>
        <v>0</v>
      </c>
      <c r="AD950" s="6" t="b">
        <f t="shared" si="257"/>
        <v>0</v>
      </c>
      <c r="AE950" s="6" t="b">
        <f>IF(Q950,IF(AND(LEN(O950)=7,COUNTIF(集荷不可!$A:$A,O950)=0),FALSE,TRUE),FALSE)</f>
        <v>0</v>
      </c>
      <c r="AF950" s="6" t="b">
        <f t="shared" si="258"/>
        <v>0</v>
      </c>
      <c r="AG950" s="6" t="b">
        <f t="shared" si="259"/>
        <v>0</v>
      </c>
    </row>
    <row r="951" spans="1:33" x14ac:dyDescent="0.45">
      <c r="A951" s="8"/>
      <c r="B951" s="8"/>
      <c r="C951" s="9"/>
      <c r="D951" s="9"/>
      <c r="E951" s="18"/>
      <c r="F951" s="8"/>
      <c r="G951" s="10"/>
      <c r="H951" s="10"/>
      <c r="I951" s="10"/>
      <c r="J951" s="11"/>
      <c r="K951" s="13"/>
      <c r="L951" s="14"/>
      <c r="M951" s="14"/>
      <c r="N951" s="10"/>
      <c r="O951" s="6" t="str">
        <f t="shared" si="260"/>
        <v/>
      </c>
      <c r="P951" s="6" t="str">
        <f t="shared" si="261"/>
        <v/>
      </c>
      <c r="Q951" s="6" t="b">
        <f t="shared" si="245"/>
        <v>0</v>
      </c>
      <c r="R951" s="6" t="b" cm="1">
        <f t="array" ref="R951">CheckIzonMoji(A951)</f>
        <v>0</v>
      </c>
      <c r="S951" s="6" t="b">
        <f t="shared" si="246"/>
        <v>0</v>
      </c>
      <c r="T951" s="6" t="b">
        <f t="shared" si="247"/>
        <v>0</v>
      </c>
      <c r="U951" s="6" t="b">
        <f t="shared" si="248"/>
        <v>0</v>
      </c>
      <c r="V951" s="6" t="b">
        <f t="shared" si="249"/>
        <v>0</v>
      </c>
      <c r="W951" s="6" t="b">
        <f t="shared" si="250"/>
        <v>0</v>
      </c>
      <c r="X951" s="6" t="b">
        <f t="shared" si="251"/>
        <v>0</v>
      </c>
      <c r="Y951" s="6" t="b">
        <f t="shared" si="252"/>
        <v>0</v>
      </c>
      <c r="Z951" s="6" t="b">
        <f t="shared" si="253"/>
        <v>0</v>
      </c>
      <c r="AA951" s="6" t="b">
        <f t="shared" si="254"/>
        <v>0</v>
      </c>
      <c r="AB951" s="6" t="b">
        <f t="shared" si="255"/>
        <v>0</v>
      </c>
      <c r="AC951" s="6" t="b">
        <f t="shared" si="256"/>
        <v>0</v>
      </c>
      <c r="AD951" s="6" t="b">
        <f t="shared" si="257"/>
        <v>0</v>
      </c>
      <c r="AE951" s="6" t="b">
        <f>IF(Q951,IF(AND(LEN(O951)=7,COUNTIF(集荷不可!$A:$A,O951)=0),FALSE,TRUE),FALSE)</f>
        <v>0</v>
      </c>
      <c r="AF951" s="6" t="b">
        <f t="shared" si="258"/>
        <v>0</v>
      </c>
      <c r="AG951" s="6" t="b">
        <f t="shared" si="259"/>
        <v>0</v>
      </c>
    </row>
    <row r="952" spans="1:33" x14ac:dyDescent="0.45">
      <c r="A952" s="8"/>
      <c r="B952" s="8"/>
      <c r="C952" s="9"/>
      <c r="D952" s="9"/>
      <c r="E952" s="18"/>
      <c r="F952" s="8"/>
      <c r="G952" s="10"/>
      <c r="H952" s="10"/>
      <c r="I952" s="10"/>
      <c r="J952" s="11"/>
      <c r="K952" s="13"/>
      <c r="L952" s="14"/>
      <c r="M952" s="14"/>
      <c r="N952" s="10"/>
      <c r="O952" s="6" t="str">
        <f t="shared" si="260"/>
        <v/>
      </c>
      <c r="P952" s="6" t="str">
        <f t="shared" si="261"/>
        <v/>
      </c>
      <c r="Q952" s="6" t="b">
        <f t="shared" si="245"/>
        <v>0</v>
      </c>
      <c r="R952" s="6" t="b" cm="1">
        <f t="array" ref="R952">CheckIzonMoji(A952)</f>
        <v>0</v>
      </c>
      <c r="S952" s="6" t="b">
        <f t="shared" si="246"/>
        <v>0</v>
      </c>
      <c r="T952" s="6" t="b">
        <f t="shared" si="247"/>
        <v>0</v>
      </c>
      <c r="U952" s="6" t="b">
        <f t="shared" si="248"/>
        <v>0</v>
      </c>
      <c r="V952" s="6" t="b">
        <f t="shared" si="249"/>
        <v>0</v>
      </c>
      <c r="W952" s="6" t="b">
        <f t="shared" si="250"/>
        <v>0</v>
      </c>
      <c r="X952" s="6" t="b">
        <f t="shared" si="251"/>
        <v>0</v>
      </c>
      <c r="Y952" s="6" t="b">
        <f t="shared" si="252"/>
        <v>0</v>
      </c>
      <c r="Z952" s="6" t="b">
        <f t="shared" si="253"/>
        <v>0</v>
      </c>
      <c r="AA952" s="6" t="b">
        <f t="shared" si="254"/>
        <v>0</v>
      </c>
      <c r="AB952" s="6" t="b">
        <f t="shared" si="255"/>
        <v>0</v>
      </c>
      <c r="AC952" s="6" t="b">
        <f t="shared" si="256"/>
        <v>0</v>
      </c>
      <c r="AD952" s="6" t="b">
        <f t="shared" si="257"/>
        <v>0</v>
      </c>
      <c r="AE952" s="6" t="b">
        <f>IF(Q952,IF(AND(LEN(O952)=7,COUNTIF(集荷不可!$A:$A,O952)=0),FALSE,TRUE),FALSE)</f>
        <v>0</v>
      </c>
      <c r="AF952" s="6" t="b">
        <f t="shared" si="258"/>
        <v>0</v>
      </c>
      <c r="AG952" s="6" t="b">
        <f t="shared" si="259"/>
        <v>0</v>
      </c>
    </row>
    <row r="953" spans="1:33" x14ac:dyDescent="0.45">
      <c r="A953" s="8"/>
      <c r="B953" s="8"/>
      <c r="C953" s="9"/>
      <c r="D953" s="9"/>
      <c r="E953" s="18"/>
      <c r="F953" s="8"/>
      <c r="G953" s="10"/>
      <c r="H953" s="10"/>
      <c r="I953" s="10"/>
      <c r="J953" s="11"/>
      <c r="K953" s="13"/>
      <c r="L953" s="14"/>
      <c r="M953" s="14"/>
      <c r="N953" s="10"/>
      <c r="O953" s="6" t="str">
        <f t="shared" si="260"/>
        <v/>
      </c>
      <c r="P953" s="6" t="str">
        <f t="shared" si="261"/>
        <v/>
      </c>
      <c r="Q953" s="6" t="b">
        <f t="shared" si="245"/>
        <v>0</v>
      </c>
      <c r="R953" s="6" t="b" cm="1">
        <f t="array" ref="R953">CheckIzonMoji(A953)</f>
        <v>0</v>
      </c>
      <c r="S953" s="6" t="b">
        <f t="shared" si="246"/>
        <v>0</v>
      </c>
      <c r="T953" s="6" t="b">
        <f t="shared" si="247"/>
        <v>0</v>
      </c>
      <c r="U953" s="6" t="b">
        <f t="shared" si="248"/>
        <v>0</v>
      </c>
      <c r="V953" s="6" t="b">
        <f t="shared" si="249"/>
        <v>0</v>
      </c>
      <c r="W953" s="6" t="b">
        <f t="shared" si="250"/>
        <v>0</v>
      </c>
      <c r="X953" s="6" t="b">
        <f t="shared" si="251"/>
        <v>0</v>
      </c>
      <c r="Y953" s="6" t="b">
        <f t="shared" si="252"/>
        <v>0</v>
      </c>
      <c r="Z953" s="6" t="b">
        <f t="shared" si="253"/>
        <v>0</v>
      </c>
      <c r="AA953" s="6" t="b">
        <f t="shared" si="254"/>
        <v>0</v>
      </c>
      <c r="AB953" s="6" t="b">
        <f t="shared" si="255"/>
        <v>0</v>
      </c>
      <c r="AC953" s="6" t="b">
        <f t="shared" si="256"/>
        <v>0</v>
      </c>
      <c r="AD953" s="6" t="b">
        <f t="shared" si="257"/>
        <v>0</v>
      </c>
      <c r="AE953" s="6" t="b">
        <f>IF(Q953,IF(AND(LEN(O953)=7,COUNTIF(集荷不可!$A:$A,O953)=0),FALSE,TRUE),FALSE)</f>
        <v>0</v>
      </c>
      <c r="AF953" s="6" t="b">
        <f t="shared" si="258"/>
        <v>0</v>
      </c>
      <c r="AG953" s="6" t="b">
        <f t="shared" si="259"/>
        <v>0</v>
      </c>
    </row>
    <row r="954" spans="1:33" x14ac:dyDescent="0.45">
      <c r="A954" s="8"/>
      <c r="B954" s="8"/>
      <c r="C954" s="9"/>
      <c r="D954" s="9"/>
      <c r="E954" s="18"/>
      <c r="F954" s="8"/>
      <c r="G954" s="10"/>
      <c r="H954" s="10"/>
      <c r="I954" s="10"/>
      <c r="J954" s="11"/>
      <c r="K954" s="13"/>
      <c r="L954" s="14"/>
      <c r="M954" s="14"/>
      <c r="N954" s="10"/>
      <c r="O954" s="6" t="str">
        <f t="shared" si="260"/>
        <v/>
      </c>
      <c r="P954" s="6" t="str">
        <f t="shared" si="261"/>
        <v/>
      </c>
      <c r="Q954" s="6" t="b">
        <f t="shared" si="245"/>
        <v>0</v>
      </c>
      <c r="R954" s="6" t="b" cm="1">
        <f t="array" ref="R954">CheckIzonMoji(A954)</f>
        <v>0</v>
      </c>
      <c r="S954" s="6" t="b">
        <f t="shared" si="246"/>
        <v>0</v>
      </c>
      <c r="T954" s="6" t="b">
        <f t="shared" si="247"/>
        <v>0</v>
      </c>
      <c r="U954" s="6" t="b">
        <f t="shared" si="248"/>
        <v>0</v>
      </c>
      <c r="V954" s="6" t="b">
        <f t="shared" si="249"/>
        <v>0</v>
      </c>
      <c r="W954" s="6" t="b">
        <f t="shared" si="250"/>
        <v>0</v>
      </c>
      <c r="X954" s="6" t="b">
        <f t="shared" si="251"/>
        <v>0</v>
      </c>
      <c r="Y954" s="6" t="b">
        <f t="shared" si="252"/>
        <v>0</v>
      </c>
      <c r="Z954" s="6" t="b">
        <f t="shared" si="253"/>
        <v>0</v>
      </c>
      <c r="AA954" s="6" t="b">
        <f t="shared" si="254"/>
        <v>0</v>
      </c>
      <c r="AB954" s="6" t="b">
        <f t="shared" si="255"/>
        <v>0</v>
      </c>
      <c r="AC954" s="6" t="b">
        <f t="shared" si="256"/>
        <v>0</v>
      </c>
      <c r="AD954" s="6" t="b">
        <f t="shared" si="257"/>
        <v>0</v>
      </c>
      <c r="AE954" s="6" t="b">
        <f>IF(Q954,IF(AND(LEN(O954)=7,COUNTIF(集荷不可!$A:$A,O954)=0),FALSE,TRUE),FALSE)</f>
        <v>0</v>
      </c>
      <c r="AF954" s="6" t="b">
        <f t="shared" si="258"/>
        <v>0</v>
      </c>
      <c r="AG954" s="6" t="b">
        <f t="shared" si="259"/>
        <v>0</v>
      </c>
    </row>
    <row r="955" spans="1:33" x14ac:dyDescent="0.45">
      <c r="A955" s="8"/>
      <c r="B955" s="8"/>
      <c r="C955" s="9"/>
      <c r="D955" s="9"/>
      <c r="E955" s="18"/>
      <c r="F955" s="8"/>
      <c r="G955" s="10"/>
      <c r="H955" s="10"/>
      <c r="I955" s="10"/>
      <c r="J955" s="11"/>
      <c r="K955" s="13"/>
      <c r="L955" s="14"/>
      <c r="M955" s="14"/>
      <c r="N955" s="10"/>
      <c r="O955" s="6" t="str">
        <f t="shared" si="260"/>
        <v/>
      </c>
      <c r="P955" s="6" t="str">
        <f t="shared" si="261"/>
        <v/>
      </c>
      <c r="Q955" s="6" t="b">
        <f t="shared" si="245"/>
        <v>0</v>
      </c>
      <c r="R955" s="6" t="b" cm="1">
        <f t="array" ref="R955">CheckIzonMoji(A955)</f>
        <v>0</v>
      </c>
      <c r="S955" s="6" t="b">
        <f t="shared" si="246"/>
        <v>0</v>
      </c>
      <c r="T955" s="6" t="b">
        <f t="shared" si="247"/>
        <v>0</v>
      </c>
      <c r="U955" s="6" t="b">
        <f t="shared" si="248"/>
        <v>0</v>
      </c>
      <c r="V955" s="6" t="b">
        <f t="shared" si="249"/>
        <v>0</v>
      </c>
      <c r="W955" s="6" t="b">
        <f t="shared" si="250"/>
        <v>0</v>
      </c>
      <c r="X955" s="6" t="b">
        <f t="shared" si="251"/>
        <v>0</v>
      </c>
      <c r="Y955" s="6" t="b">
        <f t="shared" si="252"/>
        <v>0</v>
      </c>
      <c r="Z955" s="6" t="b">
        <f t="shared" si="253"/>
        <v>0</v>
      </c>
      <c r="AA955" s="6" t="b">
        <f t="shared" si="254"/>
        <v>0</v>
      </c>
      <c r="AB955" s="6" t="b">
        <f t="shared" si="255"/>
        <v>0</v>
      </c>
      <c r="AC955" s="6" t="b">
        <f t="shared" si="256"/>
        <v>0</v>
      </c>
      <c r="AD955" s="6" t="b">
        <f t="shared" si="257"/>
        <v>0</v>
      </c>
      <c r="AE955" s="6" t="b">
        <f>IF(Q955,IF(AND(LEN(O955)=7,COUNTIF(集荷不可!$A:$A,O955)=0),FALSE,TRUE),FALSE)</f>
        <v>0</v>
      </c>
      <c r="AF955" s="6" t="b">
        <f t="shared" si="258"/>
        <v>0</v>
      </c>
      <c r="AG955" s="6" t="b">
        <f t="shared" si="259"/>
        <v>0</v>
      </c>
    </row>
    <row r="956" spans="1:33" x14ac:dyDescent="0.45">
      <c r="A956" s="8"/>
      <c r="B956" s="8"/>
      <c r="C956" s="9"/>
      <c r="D956" s="9"/>
      <c r="E956" s="18"/>
      <c r="F956" s="8"/>
      <c r="G956" s="10"/>
      <c r="H956" s="10"/>
      <c r="I956" s="10"/>
      <c r="J956" s="11"/>
      <c r="K956" s="13"/>
      <c r="L956" s="14"/>
      <c r="M956" s="14"/>
      <c r="N956" s="10"/>
      <c r="O956" s="6" t="str">
        <f t="shared" si="260"/>
        <v/>
      </c>
      <c r="P956" s="6" t="str">
        <f t="shared" si="261"/>
        <v/>
      </c>
      <c r="Q956" s="6" t="b">
        <f t="shared" si="245"/>
        <v>0</v>
      </c>
      <c r="R956" s="6" t="b" cm="1">
        <f t="array" ref="R956">CheckIzonMoji(A956)</f>
        <v>0</v>
      </c>
      <c r="S956" s="6" t="b">
        <f t="shared" si="246"/>
        <v>0</v>
      </c>
      <c r="T956" s="6" t="b">
        <f t="shared" si="247"/>
        <v>0</v>
      </c>
      <c r="U956" s="6" t="b">
        <f t="shared" si="248"/>
        <v>0</v>
      </c>
      <c r="V956" s="6" t="b">
        <f t="shared" si="249"/>
        <v>0</v>
      </c>
      <c r="W956" s="6" t="b">
        <f t="shared" si="250"/>
        <v>0</v>
      </c>
      <c r="X956" s="6" t="b">
        <f t="shared" si="251"/>
        <v>0</v>
      </c>
      <c r="Y956" s="6" t="b">
        <f t="shared" si="252"/>
        <v>0</v>
      </c>
      <c r="Z956" s="6" t="b">
        <f t="shared" si="253"/>
        <v>0</v>
      </c>
      <c r="AA956" s="6" t="b">
        <f t="shared" si="254"/>
        <v>0</v>
      </c>
      <c r="AB956" s="6" t="b">
        <f t="shared" si="255"/>
        <v>0</v>
      </c>
      <c r="AC956" s="6" t="b">
        <f t="shared" si="256"/>
        <v>0</v>
      </c>
      <c r="AD956" s="6" t="b">
        <f t="shared" si="257"/>
        <v>0</v>
      </c>
      <c r="AE956" s="6" t="b">
        <f>IF(Q956,IF(AND(LEN(O956)=7,COUNTIF(集荷不可!$A:$A,O956)=0),FALSE,TRUE),FALSE)</f>
        <v>0</v>
      </c>
      <c r="AF956" s="6" t="b">
        <f t="shared" si="258"/>
        <v>0</v>
      </c>
      <c r="AG956" s="6" t="b">
        <f t="shared" si="259"/>
        <v>0</v>
      </c>
    </row>
    <row r="957" spans="1:33" x14ac:dyDescent="0.45">
      <c r="A957" s="8"/>
      <c r="B957" s="8"/>
      <c r="C957" s="9"/>
      <c r="D957" s="9"/>
      <c r="E957" s="18"/>
      <c r="F957" s="8"/>
      <c r="G957" s="10"/>
      <c r="H957" s="10"/>
      <c r="I957" s="10"/>
      <c r="J957" s="11"/>
      <c r="K957" s="13"/>
      <c r="L957" s="14"/>
      <c r="M957" s="14"/>
      <c r="N957" s="10"/>
      <c r="O957" s="6" t="str">
        <f t="shared" si="260"/>
        <v/>
      </c>
      <c r="P957" s="6" t="str">
        <f t="shared" si="261"/>
        <v/>
      </c>
      <c r="Q957" s="6" t="b">
        <f t="shared" si="245"/>
        <v>0</v>
      </c>
      <c r="R957" s="6" t="b" cm="1">
        <f t="array" ref="R957">CheckIzonMoji(A957)</f>
        <v>0</v>
      </c>
      <c r="S957" s="6" t="b">
        <f t="shared" si="246"/>
        <v>0</v>
      </c>
      <c r="T957" s="6" t="b">
        <f t="shared" si="247"/>
        <v>0</v>
      </c>
      <c r="U957" s="6" t="b">
        <f t="shared" si="248"/>
        <v>0</v>
      </c>
      <c r="V957" s="6" t="b">
        <f t="shared" si="249"/>
        <v>0</v>
      </c>
      <c r="W957" s="6" t="b">
        <f t="shared" si="250"/>
        <v>0</v>
      </c>
      <c r="X957" s="6" t="b">
        <f t="shared" si="251"/>
        <v>0</v>
      </c>
      <c r="Y957" s="6" t="b">
        <f t="shared" si="252"/>
        <v>0</v>
      </c>
      <c r="Z957" s="6" t="b">
        <f t="shared" si="253"/>
        <v>0</v>
      </c>
      <c r="AA957" s="6" t="b">
        <f t="shared" si="254"/>
        <v>0</v>
      </c>
      <c r="AB957" s="6" t="b">
        <f t="shared" si="255"/>
        <v>0</v>
      </c>
      <c r="AC957" s="6" t="b">
        <f t="shared" si="256"/>
        <v>0</v>
      </c>
      <c r="AD957" s="6" t="b">
        <f t="shared" si="257"/>
        <v>0</v>
      </c>
      <c r="AE957" s="6" t="b">
        <f>IF(Q957,IF(AND(LEN(O957)=7,COUNTIF(集荷不可!$A:$A,O957)=0),FALSE,TRUE),FALSE)</f>
        <v>0</v>
      </c>
      <c r="AF957" s="6" t="b">
        <f t="shared" si="258"/>
        <v>0</v>
      </c>
      <c r="AG957" s="6" t="b">
        <f t="shared" si="259"/>
        <v>0</v>
      </c>
    </row>
    <row r="958" spans="1:33" x14ac:dyDescent="0.45">
      <c r="A958" s="8"/>
      <c r="B958" s="8"/>
      <c r="C958" s="9"/>
      <c r="D958" s="9"/>
      <c r="E958" s="18"/>
      <c r="F958" s="8"/>
      <c r="G958" s="10"/>
      <c r="H958" s="10"/>
      <c r="I958" s="10"/>
      <c r="J958" s="11"/>
      <c r="K958" s="13"/>
      <c r="L958" s="14"/>
      <c r="M958" s="14"/>
      <c r="N958" s="10"/>
      <c r="O958" s="6" t="str">
        <f t="shared" si="260"/>
        <v/>
      </c>
      <c r="P958" s="6" t="str">
        <f t="shared" si="261"/>
        <v/>
      </c>
      <c r="Q958" s="6" t="b">
        <f t="shared" si="245"/>
        <v>0</v>
      </c>
      <c r="R958" s="6" t="b" cm="1">
        <f t="array" ref="R958">CheckIzonMoji(A958)</f>
        <v>0</v>
      </c>
      <c r="S958" s="6" t="b">
        <f t="shared" si="246"/>
        <v>0</v>
      </c>
      <c r="T958" s="6" t="b">
        <f t="shared" si="247"/>
        <v>0</v>
      </c>
      <c r="U958" s="6" t="b">
        <f t="shared" si="248"/>
        <v>0</v>
      </c>
      <c r="V958" s="6" t="b">
        <f t="shared" si="249"/>
        <v>0</v>
      </c>
      <c r="W958" s="6" t="b">
        <f t="shared" si="250"/>
        <v>0</v>
      </c>
      <c r="X958" s="6" t="b">
        <f t="shared" si="251"/>
        <v>0</v>
      </c>
      <c r="Y958" s="6" t="b">
        <f t="shared" si="252"/>
        <v>0</v>
      </c>
      <c r="Z958" s="6" t="b">
        <f t="shared" si="253"/>
        <v>0</v>
      </c>
      <c r="AA958" s="6" t="b">
        <f t="shared" si="254"/>
        <v>0</v>
      </c>
      <c r="AB958" s="6" t="b">
        <f t="shared" si="255"/>
        <v>0</v>
      </c>
      <c r="AC958" s="6" t="b">
        <f t="shared" si="256"/>
        <v>0</v>
      </c>
      <c r="AD958" s="6" t="b">
        <f t="shared" si="257"/>
        <v>0</v>
      </c>
      <c r="AE958" s="6" t="b">
        <f>IF(Q958,IF(AND(LEN(O958)=7,COUNTIF(集荷不可!$A:$A,O958)=0),FALSE,TRUE),FALSE)</f>
        <v>0</v>
      </c>
      <c r="AF958" s="6" t="b">
        <f t="shared" si="258"/>
        <v>0</v>
      </c>
      <c r="AG958" s="6" t="b">
        <f t="shared" si="259"/>
        <v>0</v>
      </c>
    </row>
    <row r="959" spans="1:33" x14ac:dyDescent="0.45">
      <c r="A959" s="8"/>
      <c r="B959" s="8"/>
      <c r="C959" s="9"/>
      <c r="D959" s="9"/>
      <c r="E959" s="18"/>
      <c r="F959" s="8"/>
      <c r="G959" s="10"/>
      <c r="H959" s="10"/>
      <c r="I959" s="10"/>
      <c r="J959" s="11"/>
      <c r="K959" s="13"/>
      <c r="L959" s="14"/>
      <c r="M959" s="14"/>
      <c r="N959" s="10"/>
      <c r="O959" s="6" t="str">
        <f t="shared" si="260"/>
        <v/>
      </c>
      <c r="P959" s="6" t="str">
        <f t="shared" si="261"/>
        <v/>
      </c>
      <c r="Q959" s="6" t="b">
        <f t="shared" si="245"/>
        <v>0</v>
      </c>
      <c r="R959" s="6" t="b" cm="1">
        <f t="array" ref="R959">CheckIzonMoji(A959)</f>
        <v>0</v>
      </c>
      <c r="S959" s="6" t="b">
        <f t="shared" si="246"/>
        <v>0</v>
      </c>
      <c r="T959" s="6" t="b">
        <f t="shared" si="247"/>
        <v>0</v>
      </c>
      <c r="U959" s="6" t="b">
        <f t="shared" si="248"/>
        <v>0</v>
      </c>
      <c r="V959" s="6" t="b">
        <f t="shared" si="249"/>
        <v>0</v>
      </c>
      <c r="W959" s="6" t="b">
        <f t="shared" si="250"/>
        <v>0</v>
      </c>
      <c r="X959" s="6" t="b">
        <f t="shared" si="251"/>
        <v>0</v>
      </c>
      <c r="Y959" s="6" t="b">
        <f t="shared" si="252"/>
        <v>0</v>
      </c>
      <c r="Z959" s="6" t="b">
        <f t="shared" si="253"/>
        <v>0</v>
      </c>
      <c r="AA959" s="6" t="b">
        <f t="shared" si="254"/>
        <v>0</v>
      </c>
      <c r="AB959" s="6" t="b">
        <f t="shared" si="255"/>
        <v>0</v>
      </c>
      <c r="AC959" s="6" t="b">
        <f t="shared" si="256"/>
        <v>0</v>
      </c>
      <c r="AD959" s="6" t="b">
        <f t="shared" si="257"/>
        <v>0</v>
      </c>
      <c r="AE959" s="6" t="b">
        <f>IF(Q959,IF(AND(LEN(O959)=7,COUNTIF(集荷不可!$A:$A,O959)=0),FALSE,TRUE),FALSE)</f>
        <v>0</v>
      </c>
      <c r="AF959" s="6" t="b">
        <f t="shared" si="258"/>
        <v>0</v>
      </c>
      <c r="AG959" s="6" t="b">
        <f t="shared" si="259"/>
        <v>0</v>
      </c>
    </row>
    <row r="960" spans="1:33" x14ac:dyDescent="0.45">
      <c r="A960" s="8"/>
      <c r="B960" s="8"/>
      <c r="C960" s="9"/>
      <c r="D960" s="9"/>
      <c r="E960" s="18"/>
      <c r="F960" s="8"/>
      <c r="G960" s="10"/>
      <c r="H960" s="10"/>
      <c r="I960" s="10"/>
      <c r="J960" s="11"/>
      <c r="K960" s="13"/>
      <c r="L960" s="14"/>
      <c r="M960" s="14"/>
      <c r="N960" s="10"/>
      <c r="O960" s="6" t="str">
        <f t="shared" si="260"/>
        <v/>
      </c>
      <c r="P960" s="6" t="str">
        <f t="shared" si="261"/>
        <v/>
      </c>
      <c r="Q960" s="6" t="b">
        <f t="shared" si="245"/>
        <v>0</v>
      </c>
      <c r="R960" s="6" t="b" cm="1">
        <f t="array" ref="R960">CheckIzonMoji(A960)</f>
        <v>0</v>
      </c>
      <c r="S960" s="6" t="b">
        <f t="shared" si="246"/>
        <v>0</v>
      </c>
      <c r="T960" s="6" t="b">
        <f t="shared" si="247"/>
        <v>0</v>
      </c>
      <c r="U960" s="6" t="b">
        <f t="shared" si="248"/>
        <v>0</v>
      </c>
      <c r="V960" s="6" t="b">
        <f t="shared" si="249"/>
        <v>0</v>
      </c>
      <c r="W960" s="6" t="b">
        <f t="shared" si="250"/>
        <v>0</v>
      </c>
      <c r="X960" s="6" t="b">
        <f t="shared" si="251"/>
        <v>0</v>
      </c>
      <c r="Y960" s="6" t="b">
        <f t="shared" si="252"/>
        <v>0</v>
      </c>
      <c r="Z960" s="6" t="b">
        <f t="shared" si="253"/>
        <v>0</v>
      </c>
      <c r="AA960" s="6" t="b">
        <f t="shared" si="254"/>
        <v>0</v>
      </c>
      <c r="AB960" s="6" t="b">
        <f t="shared" si="255"/>
        <v>0</v>
      </c>
      <c r="AC960" s="6" t="b">
        <f t="shared" si="256"/>
        <v>0</v>
      </c>
      <c r="AD960" s="6" t="b">
        <f t="shared" si="257"/>
        <v>0</v>
      </c>
      <c r="AE960" s="6" t="b">
        <f>IF(Q960,IF(AND(LEN(O960)=7,COUNTIF(集荷不可!$A:$A,O960)=0),FALSE,TRUE),FALSE)</f>
        <v>0</v>
      </c>
      <c r="AF960" s="6" t="b">
        <f t="shared" si="258"/>
        <v>0</v>
      </c>
      <c r="AG960" s="6" t="b">
        <f t="shared" si="259"/>
        <v>0</v>
      </c>
    </row>
    <row r="961" spans="1:33" x14ac:dyDescent="0.45">
      <c r="A961" s="8"/>
      <c r="B961" s="8"/>
      <c r="C961" s="9"/>
      <c r="D961" s="9"/>
      <c r="E961" s="18"/>
      <c r="F961" s="8"/>
      <c r="G961" s="10"/>
      <c r="H961" s="10"/>
      <c r="I961" s="10"/>
      <c r="J961" s="11"/>
      <c r="K961" s="13"/>
      <c r="L961" s="14"/>
      <c r="M961" s="14"/>
      <c r="N961" s="10"/>
      <c r="O961" s="6" t="str">
        <f t="shared" si="260"/>
        <v/>
      </c>
      <c r="P961" s="6" t="str">
        <f t="shared" si="261"/>
        <v/>
      </c>
      <c r="Q961" s="6" t="b">
        <f t="shared" si="245"/>
        <v>0</v>
      </c>
      <c r="R961" s="6" t="b" cm="1">
        <f t="array" ref="R961">CheckIzonMoji(A961)</f>
        <v>0</v>
      </c>
      <c r="S961" s="6" t="b">
        <f t="shared" si="246"/>
        <v>0</v>
      </c>
      <c r="T961" s="6" t="b">
        <f t="shared" si="247"/>
        <v>0</v>
      </c>
      <c r="U961" s="6" t="b">
        <f t="shared" si="248"/>
        <v>0</v>
      </c>
      <c r="V961" s="6" t="b">
        <f t="shared" si="249"/>
        <v>0</v>
      </c>
      <c r="W961" s="6" t="b">
        <f t="shared" si="250"/>
        <v>0</v>
      </c>
      <c r="X961" s="6" t="b">
        <f t="shared" si="251"/>
        <v>0</v>
      </c>
      <c r="Y961" s="6" t="b">
        <f t="shared" si="252"/>
        <v>0</v>
      </c>
      <c r="Z961" s="6" t="b">
        <f t="shared" si="253"/>
        <v>0</v>
      </c>
      <c r="AA961" s="6" t="b">
        <f t="shared" si="254"/>
        <v>0</v>
      </c>
      <c r="AB961" s="6" t="b">
        <f t="shared" si="255"/>
        <v>0</v>
      </c>
      <c r="AC961" s="6" t="b">
        <f t="shared" si="256"/>
        <v>0</v>
      </c>
      <c r="AD961" s="6" t="b">
        <f t="shared" si="257"/>
        <v>0</v>
      </c>
      <c r="AE961" s="6" t="b">
        <f>IF(Q961,IF(AND(LEN(O961)=7,COUNTIF(集荷不可!$A:$A,O961)=0),FALSE,TRUE),FALSE)</f>
        <v>0</v>
      </c>
      <c r="AF961" s="6" t="b">
        <f t="shared" si="258"/>
        <v>0</v>
      </c>
      <c r="AG961" s="6" t="b">
        <f t="shared" si="259"/>
        <v>0</v>
      </c>
    </row>
    <row r="962" spans="1:33" x14ac:dyDescent="0.45">
      <c r="A962" s="8"/>
      <c r="B962" s="8"/>
      <c r="C962" s="9"/>
      <c r="D962" s="9"/>
      <c r="E962" s="18"/>
      <c r="F962" s="8"/>
      <c r="G962" s="10"/>
      <c r="H962" s="10"/>
      <c r="I962" s="10"/>
      <c r="J962" s="11"/>
      <c r="K962" s="13"/>
      <c r="L962" s="14"/>
      <c r="M962" s="14"/>
      <c r="N962" s="10"/>
      <c r="O962" s="6" t="str">
        <f t="shared" si="260"/>
        <v/>
      </c>
      <c r="P962" s="6" t="str">
        <f t="shared" si="261"/>
        <v/>
      </c>
      <c r="Q962" s="6" t="b">
        <f t="shared" si="245"/>
        <v>0</v>
      </c>
      <c r="R962" s="6" t="b" cm="1">
        <f t="array" ref="R962">CheckIzonMoji(A962)</f>
        <v>0</v>
      </c>
      <c r="S962" s="6" t="b">
        <f t="shared" si="246"/>
        <v>0</v>
      </c>
      <c r="T962" s="6" t="b">
        <f t="shared" si="247"/>
        <v>0</v>
      </c>
      <c r="U962" s="6" t="b">
        <f t="shared" si="248"/>
        <v>0</v>
      </c>
      <c r="V962" s="6" t="b">
        <f t="shared" si="249"/>
        <v>0</v>
      </c>
      <c r="W962" s="6" t="b">
        <f t="shared" si="250"/>
        <v>0</v>
      </c>
      <c r="X962" s="6" t="b">
        <f t="shared" si="251"/>
        <v>0</v>
      </c>
      <c r="Y962" s="6" t="b">
        <f t="shared" si="252"/>
        <v>0</v>
      </c>
      <c r="Z962" s="6" t="b">
        <f t="shared" si="253"/>
        <v>0</v>
      </c>
      <c r="AA962" s="6" t="b">
        <f t="shared" si="254"/>
        <v>0</v>
      </c>
      <c r="AB962" s="6" t="b">
        <f t="shared" si="255"/>
        <v>0</v>
      </c>
      <c r="AC962" s="6" t="b">
        <f t="shared" si="256"/>
        <v>0</v>
      </c>
      <c r="AD962" s="6" t="b">
        <f t="shared" si="257"/>
        <v>0</v>
      </c>
      <c r="AE962" s="6" t="b">
        <f>IF(Q962,IF(AND(LEN(O962)=7,COUNTIF(集荷不可!$A:$A,O962)=0),FALSE,TRUE),FALSE)</f>
        <v>0</v>
      </c>
      <c r="AF962" s="6" t="b">
        <f t="shared" si="258"/>
        <v>0</v>
      </c>
      <c r="AG962" s="6" t="b">
        <f t="shared" si="259"/>
        <v>0</v>
      </c>
    </row>
    <row r="963" spans="1:33" x14ac:dyDescent="0.45">
      <c r="A963" s="8"/>
      <c r="B963" s="8"/>
      <c r="C963" s="9"/>
      <c r="D963" s="9"/>
      <c r="E963" s="18"/>
      <c r="F963" s="8"/>
      <c r="G963" s="10"/>
      <c r="H963" s="10"/>
      <c r="I963" s="10"/>
      <c r="J963" s="11"/>
      <c r="K963" s="13"/>
      <c r="L963" s="14"/>
      <c r="M963" s="14"/>
      <c r="N963" s="10"/>
      <c r="O963" s="6" t="str">
        <f t="shared" si="260"/>
        <v/>
      </c>
      <c r="P963" s="6" t="str">
        <f t="shared" si="261"/>
        <v/>
      </c>
      <c r="Q963" s="6" t="b">
        <f t="shared" si="245"/>
        <v>0</v>
      </c>
      <c r="R963" s="6" t="b" cm="1">
        <f t="array" ref="R963">CheckIzonMoji(A963)</f>
        <v>0</v>
      </c>
      <c r="S963" s="6" t="b">
        <f t="shared" si="246"/>
        <v>0</v>
      </c>
      <c r="T963" s="6" t="b">
        <f t="shared" si="247"/>
        <v>0</v>
      </c>
      <c r="U963" s="6" t="b">
        <f t="shared" si="248"/>
        <v>0</v>
      </c>
      <c r="V963" s="6" t="b">
        <f t="shared" si="249"/>
        <v>0</v>
      </c>
      <c r="W963" s="6" t="b">
        <f t="shared" si="250"/>
        <v>0</v>
      </c>
      <c r="X963" s="6" t="b">
        <f t="shared" si="251"/>
        <v>0</v>
      </c>
      <c r="Y963" s="6" t="b">
        <f t="shared" si="252"/>
        <v>0</v>
      </c>
      <c r="Z963" s="6" t="b">
        <f t="shared" si="253"/>
        <v>0</v>
      </c>
      <c r="AA963" s="6" t="b">
        <f t="shared" si="254"/>
        <v>0</v>
      </c>
      <c r="AB963" s="6" t="b">
        <f t="shared" si="255"/>
        <v>0</v>
      </c>
      <c r="AC963" s="6" t="b">
        <f t="shared" si="256"/>
        <v>0</v>
      </c>
      <c r="AD963" s="6" t="b">
        <f t="shared" si="257"/>
        <v>0</v>
      </c>
      <c r="AE963" s="6" t="b">
        <f>IF(Q963,IF(AND(LEN(O963)=7,COUNTIF(集荷不可!$A:$A,O963)=0),FALSE,TRUE),FALSE)</f>
        <v>0</v>
      </c>
      <c r="AF963" s="6" t="b">
        <f t="shared" si="258"/>
        <v>0</v>
      </c>
      <c r="AG963" s="6" t="b">
        <f t="shared" si="259"/>
        <v>0</v>
      </c>
    </row>
    <row r="964" spans="1:33" x14ac:dyDescent="0.45">
      <c r="A964" s="8"/>
      <c r="B964" s="8"/>
      <c r="C964" s="9"/>
      <c r="D964" s="9"/>
      <c r="E964" s="18"/>
      <c r="F964" s="8"/>
      <c r="G964" s="10"/>
      <c r="H964" s="10"/>
      <c r="I964" s="10"/>
      <c r="J964" s="11"/>
      <c r="K964" s="13"/>
      <c r="L964" s="14"/>
      <c r="M964" s="14"/>
      <c r="N964" s="10"/>
      <c r="O964" s="6" t="str">
        <f t="shared" si="260"/>
        <v/>
      </c>
      <c r="P964" s="6" t="str">
        <f t="shared" si="261"/>
        <v/>
      </c>
      <c r="Q964" s="6" t="b">
        <f t="shared" si="245"/>
        <v>0</v>
      </c>
      <c r="R964" s="6" t="b" cm="1">
        <f t="array" ref="R964">CheckIzonMoji(A964)</f>
        <v>0</v>
      </c>
      <c r="S964" s="6" t="b">
        <f t="shared" si="246"/>
        <v>0</v>
      </c>
      <c r="T964" s="6" t="b">
        <f t="shared" si="247"/>
        <v>0</v>
      </c>
      <c r="U964" s="6" t="b">
        <f t="shared" si="248"/>
        <v>0</v>
      </c>
      <c r="V964" s="6" t="b">
        <f t="shared" si="249"/>
        <v>0</v>
      </c>
      <c r="W964" s="6" t="b">
        <f t="shared" si="250"/>
        <v>0</v>
      </c>
      <c r="X964" s="6" t="b">
        <f t="shared" si="251"/>
        <v>0</v>
      </c>
      <c r="Y964" s="6" t="b">
        <f t="shared" si="252"/>
        <v>0</v>
      </c>
      <c r="Z964" s="6" t="b">
        <f t="shared" si="253"/>
        <v>0</v>
      </c>
      <c r="AA964" s="6" t="b">
        <f t="shared" si="254"/>
        <v>0</v>
      </c>
      <c r="AB964" s="6" t="b">
        <f t="shared" si="255"/>
        <v>0</v>
      </c>
      <c r="AC964" s="6" t="b">
        <f t="shared" si="256"/>
        <v>0</v>
      </c>
      <c r="AD964" s="6" t="b">
        <f t="shared" si="257"/>
        <v>0</v>
      </c>
      <c r="AE964" s="6" t="b">
        <f>IF(Q964,IF(AND(LEN(O964)=7,COUNTIF(集荷不可!$A:$A,O964)=0),FALSE,TRUE),FALSE)</f>
        <v>0</v>
      </c>
      <c r="AF964" s="6" t="b">
        <f t="shared" si="258"/>
        <v>0</v>
      </c>
      <c r="AG964" s="6" t="b">
        <f t="shared" si="259"/>
        <v>0</v>
      </c>
    </row>
    <row r="965" spans="1:33" x14ac:dyDescent="0.45">
      <c r="A965" s="8"/>
      <c r="B965" s="8"/>
      <c r="C965" s="9"/>
      <c r="D965" s="9"/>
      <c r="E965" s="18"/>
      <c r="F965" s="8"/>
      <c r="G965" s="10"/>
      <c r="H965" s="10"/>
      <c r="I965" s="10"/>
      <c r="J965" s="11"/>
      <c r="K965" s="13"/>
      <c r="L965" s="14"/>
      <c r="M965" s="14"/>
      <c r="N965" s="10"/>
      <c r="O965" s="6" t="str">
        <f t="shared" si="260"/>
        <v/>
      </c>
      <c r="P965" s="6" t="str">
        <f t="shared" si="261"/>
        <v/>
      </c>
      <c r="Q965" s="6" t="b">
        <f t="shared" si="245"/>
        <v>0</v>
      </c>
      <c r="R965" s="6" t="b" cm="1">
        <f t="array" ref="R965">CheckIzonMoji(A965)</f>
        <v>0</v>
      </c>
      <c r="S965" s="6" t="b">
        <f t="shared" si="246"/>
        <v>0</v>
      </c>
      <c r="T965" s="6" t="b">
        <f t="shared" si="247"/>
        <v>0</v>
      </c>
      <c r="U965" s="6" t="b">
        <f t="shared" si="248"/>
        <v>0</v>
      </c>
      <c r="V965" s="6" t="b">
        <f t="shared" si="249"/>
        <v>0</v>
      </c>
      <c r="W965" s="6" t="b">
        <f t="shared" si="250"/>
        <v>0</v>
      </c>
      <c r="X965" s="6" t="b">
        <f t="shared" si="251"/>
        <v>0</v>
      </c>
      <c r="Y965" s="6" t="b">
        <f t="shared" si="252"/>
        <v>0</v>
      </c>
      <c r="Z965" s="6" t="b">
        <f t="shared" si="253"/>
        <v>0</v>
      </c>
      <c r="AA965" s="6" t="b">
        <f t="shared" si="254"/>
        <v>0</v>
      </c>
      <c r="AB965" s="6" t="b">
        <f t="shared" si="255"/>
        <v>0</v>
      </c>
      <c r="AC965" s="6" t="b">
        <f t="shared" si="256"/>
        <v>0</v>
      </c>
      <c r="AD965" s="6" t="b">
        <f t="shared" si="257"/>
        <v>0</v>
      </c>
      <c r="AE965" s="6" t="b">
        <f>IF(Q965,IF(AND(LEN(O965)=7,COUNTIF(集荷不可!$A:$A,O965)=0),FALSE,TRUE),FALSE)</f>
        <v>0</v>
      </c>
      <c r="AF965" s="6" t="b">
        <f t="shared" si="258"/>
        <v>0</v>
      </c>
      <c r="AG965" s="6" t="b">
        <f t="shared" si="259"/>
        <v>0</v>
      </c>
    </row>
    <row r="966" spans="1:33" x14ac:dyDescent="0.45">
      <c r="A966" s="8"/>
      <c r="B966" s="8"/>
      <c r="C966" s="9"/>
      <c r="D966" s="9"/>
      <c r="E966" s="18"/>
      <c r="F966" s="8"/>
      <c r="G966" s="10"/>
      <c r="H966" s="10"/>
      <c r="I966" s="10"/>
      <c r="J966" s="11"/>
      <c r="K966" s="13"/>
      <c r="L966" s="14"/>
      <c r="M966" s="14"/>
      <c r="N966" s="10"/>
      <c r="O966" s="6" t="str">
        <f t="shared" si="260"/>
        <v/>
      </c>
      <c r="P966" s="6" t="str">
        <f t="shared" si="261"/>
        <v/>
      </c>
      <c r="Q966" s="6" t="b">
        <f t="shared" si="245"/>
        <v>0</v>
      </c>
      <c r="R966" s="6" t="b" cm="1">
        <f t="array" ref="R966">CheckIzonMoji(A966)</f>
        <v>0</v>
      </c>
      <c r="S966" s="6" t="b">
        <f t="shared" si="246"/>
        <v>0</v>
      </c>
      <c r="T966" s="6" t="b">
        <f t="shared" si="247"/>
        <v>0</v>
      </c>
      <c r="U966" s="6" t="b">
        <f t="shared" si="248"/>
        <v>0</v>
      </c>
      <c r="V966" s="6" t="b">
        <f t="shared" si="249"/>
        <v>0</v>
      </c>
      <c r="W966" s="6" t="b">
        <f t="shared" si="250"/>
        <v>0</v>
      </c>
      <c r="X966" s="6" t="b">
        <f t="shared" si="251"/>
        <v>0</v>
      </c>
      <c r="Y966" s="6" t="b">
        <f t="shared" si="252"/>
        <v>0</v>
      </c>
      <c r="Z966" s="6" t="b">
        <f t="shared" si="253"/>
        <v>0</v>
      </c>
      <c r="AA966" s="6" t="b">
        <f t="shared" si="254"/>
        <v>0</v>
      </c>
      <c r="AB966" s="6" t="b">
        <f t="shared" si="255"/>
        <v>0</v>
      </c>
      <c r="AC966" s="6" t="b">
        <f t="shared" si="256"/>
        <v>0</v>
      </c>
      <c r="AD966" s="6" t="b">
        <f t="shared" si="257"/>
        <v>0</v>
      </c>
      <c r="AE966" s="6" t="b">
        <f>IF(Q966,IF(AND(LEN(O966)=7,COUNTIF(集荷不可!$A:$A,O966)=0),FALSE,TRUE),FALSE)</f>
        <v>0</v>
      </c>
      <c r="AF966" s="6" t="b">
        <f t="shared" si="258"/>
        <v>0</v>
      </c>
      <c r="AG966" s="6" t="b">
        <f t="shared" si="259"/>
        <v>0</v>
      </c>
    </row>
    <row r="967" spans="1:33" x14ac:dyDescent="0.45">
      <c r="A967" s="8"/>
      <c r="B967" s="8"/>
      <c r="C967" s="9"/>
      <c r="D967" s="9"/>
      <c r="E967" s="18"/>
      <c r="F967" s="8"/>
      <c r="G967" s="10"/>
      <c r="H967" s="10"/>
      <c r="I967" s="10"/>
      <c r="J967" s="11"/>
      <c r="K967" s="13"/>
      <c r="L967" s="14"/>
      <c r="M967" s="14"/>
      <c r="N967" s="10"/>
      <c r="O967" s="6" t="str">
        <f t="shared" si="260"/>
        <v/>
      </c>
      <c r="P967" s="6" t="str">
        <f t="shared" si="261"/>
        <v/>
      </c>
      <c r="Q967" s="6" t="b">
        <f t="shared" ref="Q967:Q1004" si="262">IF(LEN(A967&amp;B967&amp;C967&amp;D967&amp;E967&amp;F967&amp;G967&amp;H967&amp;I967&amp;J967&amp;K967&amp;L967&amp;M967&amp;N967)=0,FALSE,TRUE)</f>
        <v>0</v>
      </c>
      <c r="R967" s="6" t="b" cm="1">
        <f t="array" ref="R967">CheckIzonMoji(A967)</f>
        <v>0</v>
      </c>
      <c r="S967" s="6" t="b">
        <f t="shared" ref="S967:S1004" si="263">IF(Q967,IF(AND(LENB(A967)&gt;2,LENB(A967)&lt;33),FALSE,TRUE),FALSE)</f>
        <v>0</v>
      </c>
      <c r="T967" s="6" t="b">
        <f t="shared" ref="T967:T1004" si="264">IF(Q967,IF(B967="",TRUE,FALSE),FALSE)</f>
        <v>0</v>
      </c>
      <c r="U967" s="6" t="b">
        <f t="shared" ref="U967:U1004" si="265">IF(Q967,IF(OR(C967="",ISERR(DAY(C967))),TRUE,FALSE),FALSE)</f>
        <v>0</v>
      </c>
      <c r="V967" s="6" t="b">
        <f t="shared" ref="V967:V1004" si="266">IF(Q967,IF(D967="",TRUE,FALSE),FALSE)</f>
        <v>0</v>
      </c>
      <c r="W967" s="6" t="b">
        <f t="shared" ref="W967:W1004" si="267">IF(Q967,IF(AND(LENB(F967)&gt;1,LENB(F967)&lt;65),FALSE,TRUE),FALSE)</f>
        <v>0</v>
      </c>
      <c r="X967" s="6" t="b">
        <f t="shared" ref="X967:X1004" si="268">IF(LENB(G967)&lt;33,FALSE,TRUE)</f>
        <v>0</v>
      </c>
      <c r="Y967" s="6" t="b">
        <f t="shared" ref="Y967:Y1004" si="269">IF(LENB(H967)&lt;51,FALSE,TRUE)</f>
        <v>0</v>
      </c>
      <c r="Z967" s="6" t="b">
        <f t="shared" ref="Z967:Z1004" si="270">IF(LENB(I967)&lt;51,FALSE,TRUE)</f>
        <v>0</v>
      </c>
      <c r="AA967" s="6" t="b">
        <f t="shared" ref="AA967:AA1004" si="271">IF(Q967,IF(AND(LENB(J967)&gt;2,LENB(J967)&lt;16),FALSE,TRUE),FALSE)</f>
        <v>0</v>
      </c>
      <c r="AB967" s="6" t="b">
        <f t="shared" ref="AB967:AB1004" si="272">IF(Q967,IF(AND(LENB(K967)&lt;61),FALSE,TRUE),FALSE)</f>
        <v>0</v>
      </c>
      <c r="AC967" s="6" t="b">
        <f t="shared" ref="AC967:AC1004" si="273">IF(Q967,IF(AND(LENB(L967)&lt;9),FALSE,TRUE),FALSE)</f>
        <v>0</v>
      </c>
      <c r="AD967" s="6" t="b">
        <f t="shared" ref="AD967:AD1004" si="274">IF(Q967,IF(N967="",TRUE,FALSE),FALSE)</f>
        <v>0</v>
      </c>
      <c r="AE967" s="6" t="b">
        <f>IF(Q967,IF(AND(LEN(O967)=7,COUNTIF(集荷不可!$A:$A,O967)=0),FALSE,TRUE),FALSE)</f>
        <v>0</v>
      </c>
      <c r="AF967" s="6" t="b">
        <f t="shared" ref="AF967:AF1004" si="275">IF(ISERROR(FIND(".@",K967)),FALSE,TRUE)</f>
        <v>0</v>
      </c>
      <c r="AG967" s="6" t="b">
        <f t="shared" ref="AG967:AG1004" si="276">IF(LENB(M967)&lt;9,FALSE,TRUE)</f>
        <v>0</v>
      </c>
    </row>
    <row r="968" spans="1:33" x14ac:dyDescent="0.45">
      <c r="A968" s="8"/>
      <c r="B968" s="8"/>
      <c r="C968" s="9"/>
      <c r="D968" s="9"/>
      <c r="E968" s="18"/>
      <c r="F968" s="8"/>
      <c r="G968" s="10"/>
      <c r="H968" s="10"/>
      <c r="I968" s="10"/>
      <c r="J968" s="11"/>
      <c r="K968" s="13"/>
      <c r="L968" s="14"/>
      <c r="M968" s="14"/>
      <c r="N968" s="10"/>
      <c r="O968" s="6" t="str">
        <f t="shared" si="260"/>
        <v/>
      </c>
      <c r="P968" s="6" t="str">
        <f t="shared" si="261"/>
        <v/>
      </c>
      <c r="Q968" s="6" t="b">
        <f t="shared" si="262"/>
        <v>0</v>
      </c>
      <c r="R968" s="6" t="b" cm="1">
        <f t="array" ref="R968">CheckIzonMoji(A968)</f>
        <v>0</v>
      </c>
      <c r="S968" s="6" t="b">
        <f t="shared" si="263"/>
        <v>0</v>
      </c>
      <c r="T968" s="6" t="b">
        <f t="shared" si="264"/>
        <v>0</v>
      </c>
      <c r="U968" s="6" t="b">
        <f t="shared" si="265"/>
        <v>0</v>
      </c>
      <c r="V968" s="6" t="b">
        <f t="shared" si="266"/>
        <v>0</v>
      </c>
      <c r="W968" s="6" t="b">
        <f t="shared" si="267"/>
        <v>0</v>
      </c>
      <c r="X968" s="6" t="b">
        <f t="shared" si="268"/>
        <v>0</v>
      </c>
      <c r="Y968" s="6" t="b">
        <f t="shared" si="269"/>
        <v>0</v>
      </c>
      <c r="Z968" s="6" t="b">
        <f t="shared" si="270"/>
        <v>0</v>
      </c>
      <c r="AA968" s="6" t="b">
        <f t="shared" si="271"/>
        <v>0</v>
      </c>
      <c r="AB968" s="6" t="b">
        <f t="shared" si="272"/>
        <v>0</v>
      </c>
      <c r="AC968" s="6" t="b">
        <f t="shared" si="273"/>
        <v>0</v>
      </c>
      <c r="AD968" s="6" t="b">
        <f t="shared" si="274"/>
        <v>0</v>
      </c>
      <c r="AE968" s="6" t="b">
        <f>IF(Q968,IF(AND(LEN(O968)=7,COUNTIF(集荷不可!$A:$A,O968)=0),FALSE,TRUE),FALSE)</f>
        <v>0</v>
      </c>
      <c r="AF968" s="6" t="b">
        <f t="shared" si="275"/>
        <v>0</v>
      </c>
      <c r="AG968" s="6" t="b">
        <f t="shared" si="276"/>
        <v>0</v>
      </c>
    </row>
    <row r="969" spans="1:33" x14ac:dyDescent="0.45">
      <c r="A969" s="8"/>
      <c r="B969" s="8"/>
      <c r="C969" s="9"/>
      <c r="D969" s="9"/>
      <c r="E969" s="18"/>
      <c r="F969" s="8"/>
      <c r="G969" s="10"/>
      <c r="H969" s="10"/>
      <c r="I969" s="10"/>
      <c r="J969" s="11"/>
      <c r="K969" s="13"/>
      <c r="L969" s="14"/>
      <c r="M969" s="14"/>
      <c r="N969" s="10"/>
      <c r="O969" s="6" t="str">
        <f t="shared" ref="O969:O1004" si="277">SUBSTITUTE(E969,"-","")</f>
        <v/>
      </c>
      <c r="P969" s="6" t="str">
        <f t="shared" ref="P969:P1004" si="278">LEFT(N969,1)</f>
        <v/>
      </c>
      <c r="Q969" s="6" t="b">
        <f t="shared" si="262"/>
        <v>0</v>
      </c>
      <c r="R969" s="6" t="b" cm="1">
        <f t="array" ref="R969">CheckIzonMoji(A969)</f>
        <v>0</v>
      </c>
      <c r="S969" s="6" t="b">
        <f t="shared" si="263"/>
        <v>0</v>
      </c>
      <c r="T969" s="6" t="b">
        <f t="shared" si="264"/>
        <v>0</v>
      </c>
      <c r="U969" s="6" t="b">
        <f t="shared" si="265"/>
        <v>0</v>
      </c>
      <c r="V969" s="6" t="b">
        <f t="shared" si="266"/>
        <v>0</v>
      </c>
      <c r="W969" s="6" t="b">
        <f t="shared" si="267"/>
        <v>0</v>
      </c>
      <c r="X969" s="6" t="b">
        <f t="shared" si="268"/>
        <v>0</v>
      </c>
      <c r="Y969" s="6" t="b">
        <f t="shared" si="269"/>
        <v>0</v>
      </c>
      <c r="Z969" s="6" t="b">
        <f t="shared" si="270"/>
        <v>0</v>
      </c>
      <c r="AA969" s="6" t="b">
        <f t="shared" si="271"/>
        <v>0</v>
      </c>
      <c r="AB969" s="6" t="b">
        <f t="shared" si="272"/>
        <v>0</v>
      </c>
      <c r="AC969" s="6" t="b">
        <f t="shared" si="273"/>
        <v>0</v>
      </c>
      <c r="AD969" s="6" t="b">
        <f t="shared" si="274"/>
        <v>0</v>
      </c>
      <c r="AE969" s="6" t="b">
        <f>IF(Q969,IF(AND(LEN(O969)=7,COUNTIF(集荷不可!$A:$A,O969)=0),FALSE,TRUE),FALSE)</f>
        <v>0</v>
      </c>
      <c r="AF969" s="6" t="b">
        <f t="shared" si="275"/>
        <v>0</v>
      </c>
      <c r="AG969" s="6" t="b">
        <f t="shared" si="276"/>
        <v>0</v>
      </c>
    </row>
    <row r="970" spans="1:33" x14ac:dyDescent="0.45">
      <c r="A970" s="8"/>
      <c r="B970" s="8"/>
      <c r="C970" s="9"/>
      <c r="D970" s="9"/>
      <c r="E970" s="18"/>
      <c r="F970" s="8"/>
      <c r="G970" s="10"/>
      <c r="H970" s="10"/>
      <c r="I970" s="10"/>
      <c r="J970" s="11"/>
      <c r="K970" s="13"/>
      <c r="L970" s="14"/>
      <c r="M970" s="14"/>
      <c r="N970" s="10"/>
      <c r="O970" s="6" t="str">
        <f t="shared" si="277"/>
        <v/>
      </c>
      <c r="P970" s="6" t="str">
        <f t="shared" si="278"/>
        <v/>
      </c>
      <c r="Q970" s="6" t="b">
        <f t="shared" si="262"/>
        <v>0</v>
      </c>
      <c r="R970" s="6" t="b" cm="1">
        <f t="array" ref="R970">CheckIzonMoji(A970)</f>
        <v>0</v>
      </c>
      <c r="S970" s="6" t="b">
        <f t="shared" si="263"/>
        <v>0</v>
      </c>
      <c r="T970" s="6" t="b">
        <f t="shared" si="264"/>
        <v>0</v>
      </c>
      <c r="U970" s="6" t="b">
        <f t="shared" si="265"/>
        <v>0</v>
      </c>
      <c r="V970" s="6" t="b">
        <f t="shared" si="266"/>
        <v>0</v>
      </c>
      <c r="W970" s="6" t="b">
        <f t="shared" si="267"/>
        <v>0</v>
      </c>
      <c r="X970" s="6" t="b">
        <f t="shared" si="268"/>
        <v>0</v>
      </c>
      <c r="Y970" s="6" t="b">
        <f t="shared" si="269"/>
        <v>0</v>
      </c>
      <c r="Z970" s="6" t="b">
        <f t="shared" si="270"/>
        <v>0</v>
      </c>
      <c r="AA970" s="6" t="b">
        <f t="shared" si="271"/>
        <v>0</v>
      </c>
      <c r="AB970" s="6" t="b">
        <f t="shared" si="272"/>
        <v>0</v>
      </c>
      <c r="AC970" s="6" t="b">
        <f t="shared" si="273"/>
        <v>0</v>
      </c>
      <c r="AD970" s="6" t="b">
        <f t="shared" si="274"/>
        <v>0</v>
      </c>
      <c r="AE970" s="6" t="b">
        <f>IF(Q970,IF(AND(LEN(O970)=7,COUNTIF(集荷不可!$A:$A,O970)=0),FALSE,TRUE),FALSE)</f>
        <v>0</v>
      </c>
      <c r="AF970" s="6" t="b">
        <f t="shared" si="275"/>
        <v>0</v>
      </c>
      <c r="AG970" s="6" t="b">
        <f t="shared" si="276"/>
        <v>0</v>
      </c>
    </row>
    <row r="971" spans="1:33" x14ac:dyDescent="0.45">
      <c r="A971" s="8"/>
      <c r="B971" s="8"/>
      <c r="C971" s="9"/>
      <c r="D971" s="9"/>
      <c r="E971" s="18"/>
      <c r="F971" s="8"/>
      <c r="G971" s="10"/>
      <c r="H971" s="10"/>
      <c r="I971" s="10"/>
      <c r="J971" s="11"/>
      <c r="K971" s="13"/>
      <c r="L971" s="14"/>
      <c r="M971" s="14"/>
      <c r="N971" s="10"/>
      <c r="O971" s="6" t="str">
        <f t="shared" si="277"/>
        <v/>
      </c>
      <c r="P971" s="6" t="str">
        <f t="shared" si="278"/>
        <v/>
      </c>
      <c r="Q971" s="6" t="b">
        <f t="shared" si="262"/>
        <v>0</v>
      </c>
      <c r="R971" s="6" t="b" cm="1">
        <f t="array" ref="R971">CheckIzonMoji(A971)</f>
        <v>0</v>
      </c>
      <c r="S971" s="6" t="b">
        <f t="shared" si="263"/>
        <v>0</v>
      </c>
      <c r="T971" s="6" t="b">
        <f t="shared" si="264"/>
        <v>0</v>
      </c>
      <c r="U971" s="6" t="b">
        <f t="shared" si="265"/>
        <v>0</v>
      </c>
      <c r="V971" s="6" t="b">
        <f t="shared" si="266"/>
        <v>0</v>
      </c>
      <c r="W971" s="6" t="b">
        <f t="shared" si="267"/>
        <v>0</v>
      </c>
      <c r="X971" s="6" t="b">
        <f t="shared" si="268"/>
        <v>0</v>
      </c>
      <c r="Y971" s="6" t="b">
        <f t="shared" si="269"/>
        <v>0</v>
      </c>
      <c r="Z971" s="6" t="b">
        <f t="shared" si="270"/>
        <v>0</v>
      </c>
      <c r="AA971" s="6" t="b">
        <f t="shared" si="271"/>
        <v>0</v>
      </c>
      <c r="AB971" s="6" t="b">
        <f t="shared" si="272"/>
        <v>0</v>
      </c>
      <c r="AC971" s="6" t="b">
        <f t="shared" si="273"/>
        <v>0</v>
      </c>
      <c r="AD971" s="6" t="b">
        <f t="shared" si="274"/>
        <v>0</v>
      </c>
      <c r="AE971" s="6" t="b">
        <f>IF(Q971,IF(AND(LEN(O971)=7,COUNTIF(集荷不可!$A:$A,O971)=0),FALSE,TRUE),FALSE)</f>
        <v>0</v>
      </c>
      <c r="AF971" s="6" t="b">
        <f t="shared" si="275"/>
        <v>0</v>
      </c>
      <c r="AG971" s="6" t="b">
        <f t="shared" si="276"/>
        <v>0</v>
      </c>
    </row>
    <row r="972" spans="1:33" x14ac:dyDescent="0.45">
      <c r="A972" s="8"/>
      <c r="B972" s="8"/>
      <c r="C972" s="9"/>
      <c r="D972" s="9"/>
      <c r="E972" s="18"/>
      <c r="F972" s="8"/>
      <c r="G972" s="10"/>
      <c r="H972" s="10"/>
      <c r="I972" s="10"/>
      <c r="J972" s="11"/>
      <c r="K972" s="13"/>
      <c r="L972" s="14"/>
      <c r="M972" s="14"/>
      <c r="N972" s="10"/>
      <c r="O972" s="6" t="str">
        <f t="shared" si="277"/>
        <v/>
      </c>
      <c r="P972" s="6" t="str">
        <f t="shared" si="278"/>
        <v/>
      </c>
      <c r="Q972" s="6" t="b">
        <f t="shared" si="262"/>
        <v>0</v>
      </c>
      <c r="R972" s="6" t="b" cm="1">
        <f t="array" ref="R972">CheckIzonMoji(A972)</f>
        <v>0</v>
      </c>
      <c r="S972" s="6" t="b">
        <f t="shared" si="263"/>
        <v>0</v>
      </c>
      <c r="T972" s="6" t="b">
        <f t="shared" si="264"/>
        <v>0</v>
      </c>
      <c r="U972" s="6" t="b">
        <f t="shared" si="265"/>
        <v>0</v>
      </c>
      <c r="V972" s="6" t="b">
        <f t="shared" si="266"/>
        <v>0</v>
      </c>
      <c r="W972" s="6" t="b">
        <f t="shared" si="267"/>
        <v>0</v>
      </c>
      <c r="X972" s="6" t="b">
        <f t="shared" si="268"/>
        <v>0</v>
      </c>
      <c r="Y972" s="6" t="b">
        <f t="shared" si="269"/>
        <v>0</v>
      </c>
      <c r="Z972" s="6" t="b">
        <f t="shared" si="270"/>
        <v>0</v>
      </c>
      <c r="AA972" s="6" t="b">
        <f t="shared" si="271"/>
        <v>0</v>
      </c>
      <c r="AB972" s="6" t="b">
        <f t="shared" si="272"/>
        <v>0</v>
      </c>
      <c r="AC972" s="6" t="b">
        <f t="shared" si="273"/>
        <v>0</v>
      </c>
      <c r="AD972" s="6" t="b">
        <f t="shared" si="274"/>
        <v>0</v>
      </c>
      <c r="AE972" s="6" t="b">
        <f>IF(Q972,IF(AND(LEN(O972)=7,COUNTIF(集荷不可!$A:$A,O972)=0),FALSE,TRUE),FALSE)</f>
        <v>0</v>
      </c>
      <c r="AF972" s="6" t="b">
        <f t="shared" si="275"/>
        <v>0</v>
      </c>
      <c r="AG972" s="6" t="b">
        <f t="shared" si="276"/>
        <v>0</v>
      </c>
    </row>
    <row r="973" spans="1:33" x14ac:dyDescent="0.45">
      <c r="A973" s="8"/>
      <c r="B973" s="8"/>
      <c r="C973" s="9"/>
      <c r="D973" s="9"/>
      <c r="E973" s="18"/>
      <c r="F973" s="8"/>
      <c r="G973" s="10"/>
      <c r="H973" s="10"/>
      <c r="I973" s="10"/>
      <c r="J973" s="11"/>
      <c r="K973" s="13"/>
      <c r="L973" s="14"/>
      <c r="M973" s="14"/>
      <c r="N973" s="10"/>
      <c r="O973" s="6" t="str">
        <f t="shared" si="277"/>
        <v/>
      </c>
      <c r="P973" s="6" t="str">
        <f t="shared" si="278"/>
        <v/>
      </c>
      <c r="Q973" s="6" t="b">
        <f t="shared" si="262"/>
        <v>0</v>
      </c>
      <c r="R973" s="6" t="b" cm="1">
        <f t="array" ref="R973">CheckIzonMoji(A973)</f>
        <v>0</v>
      </c>
      <c r="S973" s="6" t="b">
        <f t="shared" si="263"/>
        <v>0</v>
      </c>
      <c r="T973" s="6" t="b">
        <f t="shared" si="264"/>
        <v>0</v>
      </c>
      <c r="U973" s="6" t="b">
        <f t="shared" si="265"/>
        <v>0</v>
      </c>
      <c r="V973" s="6" t="b">
        <f t="shared" si="266"/>
        <v>0</v>
      </c>
      <c r="W973" s="6" t="b">
        <f t="shared" si="267"/>
        <v>0</v>
      </c>
      <c r="X973" s="6" t="b">
        <f t="shared" si="268"/>
        <v>0</v>
      </c>
      <c r="Y973" s="6" t="b">
        <f t="shared" si="269"/>
        <v>0</v>
      </c>
      <c r="Z973" s="6" t="b">
        <f t="shared" si="270"/>
        <v>0</v>
      </c>
      <c r="AA973" s="6" t="b">
        <f t="shared" si="271"/>
        <v>0</v>
      </c>
      <c r="AB973" s="6" t="b">
        <f t="shared" si="272"/>
        <v>0</v>
      </c>
      <c r="AC973" s="6" t="b">
        <f t="shared" si="273"/>
        <v>0</v>
      </c>
      <c r="AD973" s="6" t="b">
        <f t="shared" si="274"/>
        <v>0</v>
      </c>
      <c r="AE973" s="6" t="b">
        <f>IF(Q973,IF(AND(LEN(O973)=7,COUNTIF(集荷不可!$A:$A,O973)=0),FALSE,TRUE),FALSE)</f>
        <v>0</v>
      </c>
      <c r="AF973" s="6" t="b">
        <f t="shared" si="275"/>
        <v>0</v>
      </c>
      <c r="AG973" s="6" t="b">
        <f t="shared" si="276"/>
        <v>0</v>
      </c>
    </row>
    <row r="974" spans="1:33" x14ac:dyDescent="0.45">
      <c r="A974" s="8"/>
      <c r="B974" s="8"/>
      <c r="C974" s="9"/>
      <c r="D974" s="9"/>
      <c r="E974" s="18"/>
      <c r="F974" s="8"/>
      <c r="G974" s="10"/>
      <c r="H974" s="10"/>
      <c r="I974" s="10"/>
      <c r="J974" s="11"/>
      <c r="K974" s="13"/>
      <c r="L974" s="14"/>
      <c r="M974" s="14"/>
      <c r="N974" s="10"/>
      <c r="O974" s="6" t="str">
        <f t="shared" si="277"/>
        <v/>
      </c>
      <c r="P974" s="6" t="str">
        <f t="shared" si="278"/>
        <v/>
      </c>
      <c r="Q974" s="6" t="b">
        <f t="shared" si="262"/>
        <v>0</v>
      </c>
      <c r="R974" s="6" t="b" cm="1">
        <f t="array" ref="R974">CheckIzonMoji(A974)</f>
        <v>0</v>
      </c>
      <c r="S974" s="6" t="b">
        <f t="shared" si="263"/>
        <v>0</v>
      </c>
      <c r="T974" s="6" t="b">
        <f t="shared" si="264"/>
        <v>0</v>
      </c>
      <c r="U974" s="6" t="b">
        <f t="shared" si="265"/>
        <v>0</v>
      </c>
      <c r="V974" s="6" t="b">
        <f t="shared" si="266"/>
        <v>0</v>
      </c>
      <c r="W974" s="6" t="b">
        <f t="shared" si="267"/>
        <v>0</v>
      </c>
      <c r="X974" s="6" t="b">
        <f t="shared" si="268"/>
        <v>0</v>
      </c>
      <c r="Y974" s="6" t="b">
        <f t="shared" si="269"/>
        <v>0</v>
      </c>
      <c r="Z974" s="6" t="b">
        <f t="shared" si="270"/>
        <v>0</v>
      </c>
      <c r="AA974" s="6" t="b">
        <f t="shared" si="271"/>
        <v>0</v>
      </c>
      <c r="AB974" s="6" t="b">
        <f t="shared" si="272"/>
        <v>0</v>
      </c>
      <c r="AC974" s="6" t="b">
        <f t="shared" si="273"/>
        <v>0</v>
      </c>
      <c r="AD974" s="6" t="b">
        <f t="shared" si="274"/>
        <v>0</v>
      </c>
      <c r="AE974" s="6" t="b">
        <f>IF(Q974,IF(AND(LEN(O974)=7,COUNTIF(集荷不可!$A:$A,O974)=0),FALSE,TRUE),FALSE)</f>
        <v>0</v>
      </c>
      <c r="AF974" s="6" t="b">
        <f t="shared" si="275"/>
        <v>0</v>
      </c>
      <c r="AG974" s="6" t="b">
        <f t="shared" si="276"/>
        <v>0</v>
      </c>
    </row>
    <row r="975" spans="1:33" x14ac:dyDescent="0.45">
      <c r="A975" s="8"/>
      <c r="B975" s="8"/>
      <c r="C975" s="9"/>
      <c r="D975" s="9"/>
      <c r="E975" s="18"/>
      <c r="F975" s="8"/>
      <c r="G975" s="10"/>
      <c r="H975" s="10"/>
      <c r="I975" s="10"/>
      <c r="J975" s="11"/>
      <c r="K975" s="13"/>
      <c r="L975" s="14"/>
      <c r="M975" s="14"/>
      <c r="N975" s="10"/>
      <c r="O975" s="6" t="str">
        <f t="shared" si="277"/>
        <v/>
      </c>
      <c r="P975" s="6" t="str">
        <f t="shared" si="278"/>
        <v/>
      </c>
      <c r="Q975" s="6" t="b">
        <f t="shared" si="262"/>
        <v>0</v>
      </c>
      <c r="R975" s="6" t="b" cm="1">
        <f t="array" ref="R975">CheckIzonMoji(A975)</f>
        <v>0</v>
      </c>
      <c r="S975" s="6" t="b">
        <f t="shared" si="263"/>
        <v>0</v>
      </c>
      <c r="T975" s="6" t="b">
        <f t="shared" si="264"/>
        <v>0</v>
      </c>
      <c r="U975" s="6" t="b">
        <f t="shared" si="265"/>
        <v>0</v>
      </c>
      <c r="V975" s="6" t="b">
        <f t="shared" si="266"/>
        <v>0</v>
      </c>
      <c r="W975" s="6" t="b">
        <f t="shared" si="267"/>
        <v>0</v>
      </c>
      <c r="X975" s="6" t="b">
        <f t="shared" si="268"/>
        <v>0</v>
      </c>
      <c r="Y975" s="6" t="b">
        <f t="shared" si="269"/>
        <v>0</v>
      </c>
      <c r="Z975" s="6" t="b">
        <f t="shared" si="270"/>
        <v>0</v>
      </c>
      <c r="AA975" s="6" t="b">
        <f t="shared" si="271"/>
        <v>0</v>
      </c>
      <c r="AB975" s="6" t="b">
        <f t="shared" si="272"/>
        <v>0</v>
      </c>
      <c r="AC975" s="6" t="b">
        <f t="shared" si="273"/>
        <v>0</v>
      </c>
      <c r="AD975" s="6" t="b">
        <f t="shared" si="274"/>
        <v>0</v>
      </c>
      <c r="AE975" s="6" t="b">
        <f>IF(Q975,IF(AND(LEN(O975)=7,COUNTIF(集荷不可!$A:$A,O975)=0),FALSE,TRUE),FALSE)</f>
        <v>0</v>
      </c>
      <c r="AF975" s="6" t="b">
        <f t="shared" si="275"/>
        <v>0</v>
      </c>
      <c r="AG975" s="6" t="b">
        <f t="shared" si="276"/>
        <v>0</v>
      </c>
    </row>
    <row r="976" spans="1:33" x14ac:dyDescent="0.45">
      <c r="A976" s="8"/>
      <c r="B976" s="8"/>
      <c r="C976" s="9"/>
      <c r="D976" s="9"/>
      <c r="E976" s="18"/>
      <c r="F976" s="8"/>
      <c r="G976" s="10"/>
      <c r="H976" s="10"/>
      <c r="I976" s="10"/>
      <c r="J976" s="11"/>
      <c r="K976" s="13"/>
      <c r="L976" s="14"/>
      <c r="M976" s="14"/>
      <c r="N976" s="10"/>
      <c r="O976" s="6" t="str">
        <f t="shared" si="277"/>
        <v/>
      </c>
      <c r="P976" s="6" t="str">
        <f t="shared" si="278"/>
        <v/>
      </c>
      <c r="Q976" s="6" t="b">
        <f t="shared" si="262"/>
        <v>0</v>
      </c>
      <c r="R976" s="6" t="b" cm="1">
        <f t="array" ref="R976">CheckIzonMoji(A976)</f>
        <v>0</v>
      </c>
      <c r="S976" s="6" t="b">
        <f t="shared" si="263"/>
        <v>0</v>
      </c>
      <c r="T976" s="6" t="b">
        <f t="shared" si="264"/>
        <v>0</v>
      </c>
      <c r="U976" s="6" t="b">
        <f t="shared" si="265"/>
        <v>0</v>
      </c>
      <c r="V976" s="6" t="b">
        <f t="shared" si="266"/>
        <v>0</v>
      </c>
      <c r="W976" s="6" t="b">
        <f t="shared" si="267"/>
        <v>0</v>
      </c>
      <c r="X976" s="6" t="b">
        <f t="shared" si="268"/>
        <v>0</v>
      </c>
      <c r="Y976" s="6" t="b">
        <f t="shared" si="269"/>
        <v>0</v>
      </c>
      <c r="Z976" s="6" t="b">
        <f t="shared" si="270"/>
        <v>0</v>
      </c>
      <c r="AA976" s="6" t="b">
        <f t="shared" si="271"/>
        <v>0</v>
      </c>
      <c r="AB976" s="6" t="b">
        <f t="shared" si="272"/>
        <v>0</v>
      </c>
      <c r="AC976" s="6" t="b">
        <f t="shared" si="273"/>
        <v>0</v>
      </c>
      <c r="AD976" s="6" t="b">
        <f t="shared" si="274"/>
        <v>0</v>
      </c>
      <c r="AE976" s="6" t="b">
        <f>IF(Q976,IF(AND(LEN(O976)=7,COUNTIF(集荷不可!$A:$A,O976)=0),FALSE,TRUE),FALSE)</f>
        <v>0</v>
      </c>
      <c r="AF976" s="6" t="b">
        <f t="shared" si="275"/>
        <v>0</v>
      </c>
      <c r="AG976" s="6" t="b">
        <f t="shared" si="276"/>
        <v>0</v>
      </c>
    </row>
    <row r="977" spans="1:33" x14ac:dyDescent="0.45">
      <c r="A977" s="8"/>
      <c r="B977" s="8"/>
      <c r="C977" s="9"/>
      <c r="D977" s="9"/>
      <c r="E977" s="18"/>
      <c r="F977" s="8"/>
      <c r="G977" s="10"/>
      <c r="H977" s="10"/>
      <c r="I977" s="10"/>
      <c r="J977" s="11"/>
      <c r="K977" s="13"/>
      <c r="L977" s="14"/>
      <c r="M977" s="14"/>
      <c r="N977" s="10"/>
      <c r="O977" s="6" t="str">
        <f t="shared" si="277"/>
        <v/>
      </c>
      <c r="P977" s="6" t="str">
        <f t="shared" si="278"/>
        <v/>
      </c>
      <c r="Q977" s="6" t="b">
        <f t="shared" si="262"/>
        <v>0</v>
      </c>
      <c r="R977" s="6" t="b" cm="1">
        <f t="array" ref="R977">CheckIzonMoji(A977)</f>
        <v>0</v>
      </c>
      <c r="S977" s="6" t="b">
        <f t="shared" si="263"/>
        <v>0</v>
      </c>
      <c r="T977" s="6" t="b">
        <f t="shared" si="264"/>
        <v>0</v>
      </c>
      <c r="U977" s="6" t="b">
        <f t="shared" si="265"/>
        <v>0</v>
      </c>
      <c r="V977" s="6" t="b">
        <f t="shared" si="266"/>
        <v>0</v>
      </c>
      <c r="W977" s="6" t="b">
        <f t="shared" si="267"/>
        <v>0</v>
      </c>
      <c r="X977" s="6" t="b">
        <f t="shared" si="268"/>
        <v>0</v>
      </c>
      <c r="Y977" s="6" t="b">
        <f t="shared" si="269"/>
        <v>0</v>
      </c>
      <c r="Z977" s="6" t="b">
        <f t="shared" si="270"/>
        <v>0</v>
      </c>
      <c r="AA977" s="6" t="b">
        <f t="shared" si="271"/>
        <v>0</v>
      </c>
      <c r="AB977" s="6" t="b">
        <f t="shared" si="272"/>
        <v>0</v>
      </c>
      <c r="AC977" s="6" t="b">
        <f t="shared" si="273"/>
        <v>0</v>
      </c>
      <c r="AD977" s="6" t="b">
        <f t="shared" si="274"/>
        <v>0</v>
      </c>
      <c r="AE977" s="6" t="b">
        <f>IF(Q977,IF(AND(LEN(O977)=7,COUNTIF(集荷不可!$A:$A,O977)=0),FALSE,TRUE),FALSE)</f>
        <v>0</v>
      </c>
      <c r="AF977" s="6" t="b">
        <f t="shared" si="275"/>
        <v>0</v>
      </c>
      <c r="AG977" s="6" t="b">
        <f t="shared" si="276"/>
        <v>0</v>
      </c>
    </row>
    <row r="978" spans="1:33" x14ac:dyDescent="0.45">
      <c r="A978" s="8"/>
      <c r="B978" s="8"/>
      <c r="C978" s="9"/>
      <c r="D978" s="9"/>
      <c r="E978" s="18"/>
      <c r="F978" s="8"/>
      <c r="G978" s="10"/>
      <c r="H978" s="10"/>
      <c r="I978" s="10"/>
      <c r="J978" s="11"/>
      <c r="K978" s="13"/>
      <c r="L978" s="14"/>
      <c r="M978" s="14"/>
      <c r="N978" s="10"/>
      <c r="O978" s="6" t="str">
        <f t="shared" si="277"/>
        <v/>
      </c>
      <c r="P978" s="6" t="str">
        <f t="shared" si="278"/>
        <v/>
      </c>
      <c r="Q978" s="6" t="b">
        <f t="shared" si="262"/>
        <v>0</v>
      </c>
      <c r="R978" s="6" t="b" cm="1">
        <f t="array" ref="R978">CheckIzonMoji(A978)</f>
        <v>0</v>
      </c>
      <c r="S978" s="6" t="b">
        <f t="shared" si="263"/>
        <v>0</v>
      </c>
      <c r="T978" s="6" t="b">
        <f t="shared" si="264"/>
        <v>0</v>
      </c>
      <c r="U978" s="6" t="b">
        <f t="shared" si="265"/>
        <v>0</v>
      </c>
      <c r="V978" s="6" t="b">
        <f t="shared" si="266"/>
        <v>0</v>
      </c>
      <c r="W978" s="6" t="b">
        <f t="shared" si="267"/>
        <v>0</v>
      </c>
      <c r="X978" s="6" t="b">
        <f t="shared" si="268"/>
        <v>0</v>
      </c>
      <c r="Y978" s="6" t="b">
        <f t="shared" si="269"/>
        <v>0</v>
      </c>
      <c r="Z978" s="6" t="b">
        <f t="shared" si="270"/>
        <v>0</v>
      </c>
      <c r="AA978" s="6" t="b">
        <f t="shared" si="271"/>
        <v>0</v>
      </c>
      <c r="AB978" s="6" t="b">
        <f t="shared" si="272"/>
        <v>0</v>
      </c>
      <c r="AC978" s="6" t="b">
        <f t="shared" si="273"/>
        <v>0</v>
      </c>
      <c r="AD978" s="6" t="b">
        <f t="shared" si="274"/>
        <v>0</v>
      </c>
      <c r="AE978" s="6" t="b">
        <f>IF(Q978,IF(AND(LEN(O978)=7,COUNTIF(集荷不可!$A:$A,O978)=0),FALSE,TRUE),FALSE)</f>
        <v>0</v>
      </c>
      <c r="AF978" s="6" t="b">
        <f t="shared" si="275"/>
        <v>0</v>
      </c>
      <c r="AG978" s="6" t="b">
        <f t="shared" si="276"/>
        <v>0</v>
      </c>
    </row>
    <row r="979" spans="1:33" x14ac:dyDescent="0.45">
      <c r="A979" s="8"/>
      <c r="B979" s="8"/>
      <c r="C979" s="9"/>
      <c r="D979" s="9"/>
      <c r="E979" s="18"/>
      <c r="F979" s="8"/>
      <c r="G979" s="10"/>
      <c r="H979" s="10"/>
      <c r="I979" s="10"/>
      <c r="J979" s="11"/>
      <c r="K979" s="13"/>
      <c r="L979" s="14"/>
      <c r="M979" s="14"/>
      <c r="N979" s="10"/>
      <c r="O979" s="6" t="str">
        <f t="shared" si="277"/>
        <v/>
      </c>
      <c r="P979" s="6" t="str">
        <f t="shared" si="278"/>
        <v/>
      </c>
      <c r="Q979" s="6" t="b">
        <f t="shared" si="262"/>
        <v>0</v>
      </c>
      <c r="R979" s="6" t="b" cm="1">
        <f t="array" ref="R979">CheckIzonMoji(A979)</f>
        <v>0</v>
      </c>
      <c r="S979" s="6" t="b">
        <f t="shared" si="263"/>
        <v>0</v>
      </c>
      <c r="T979" s="6" t="b">
        <f t="shared" si="264"/>
        <v>0</v>
      </c>
      <c r="U979" s="6" t="b">
        <f t="shared" si="265"/>
        <v>0</v>
      </c>
      <c r="V979" s="6" t="b">
        <f t="shared" si="266"/>
        <v>0</v>
      </c>
      <c r="W979" s="6" t="b">
        <f t="shared" si="267"/>
        <v>0</v>
      </c>
      <c r="X979" s="6" t="b">
        <f t="shared" si="268"/>
        <v>0</v>
      </c>
      <c r="Y979" s="6" t="b">
        <f t="shared" si="269"/>
        <v>0</v>
      </c>
      <c r="Z979" s="6" t="b">
        <f t="shared" si="270"/>
        <v>0</v>
      </c>
      <c r="AA979" s="6" t="b">
        <f t="shared" si="271"/>
        <v>0</v>
      </c>
      <c r="AB979" s="6" t="b">
        <f t="shared" si="272"/>
        <v>0</v>
      </c>
      <c r="AC979" s="6" t="b">
        <f t="shared" si="273"/>
        <v>0</v>
      </c>
      <c r="AD979" s="6" t="b">
        <f t="shared" si="274"/>
        <v>0</v>
      </c>
      <c r="AE979" s="6" t="b">
        <f>IF(Q979,IF(AND(LEN(O979)=7,COUNTIF(集荷不可!$A:$A,O979)=0),FALSE,TRUE),FALSE)</f>
        <v>0</v>
      </c>
      <c r="AF979" s="6" t="b">
        <f t="shared" si="275"/>
        <v>0</v>
      </c>
      <c r="AG979" s="6" t="b">
        <f t="shared" si="276"/>
        <v>0</v>
      </c>
    </row>
    <row r="980" spans="1:33" x14ac:dyDescent="0.45">
      <c r="A980" s="8"/>
      <c r="B980" s="8"/>
      <c r="C980" s="9"/>
      <c r="D980" s="9"/>
      <c r="E980" s="18"/>
      <c r="F980" s="8"/>
      <c r="G980" s="10"/>
      <c r="H980" s="10"/>
      <c r="I980" s="10"/>
      <c r="J980" s="11"/>
      <c r="K980" s="13"/>
      <c r="L980" s="14"/>
      <c r="M980" s="14"/>
      <c r="N980" s="10"/>
      <c r="O980" s="6" t="str">
        <f t="shared" si="277"/>
        <v/>
      </c>
      <c r="P980" s="6" t="str">
        <f t="shared" si="278"/>
        <v/>
      </c>
      <c r="Q980" s="6" t="b">
        <f t="shared" si="262"/>
        <v>0</v>
      </c>
      <c r="R980" s="6" t="b" cm="1">
        <f t="array" ref="R980">CheckIzonMoji(A980)</f>
        <v>0</v>
      </c>
      <c r="S980" s="6" t="b">
        <f t="shared" si="263"/>
        <v>0</v>
      </c>
      <c r="T980" s="6" t="b">
        <f t="shared" si="264"/>
        <v>0</v>
      </c>
      <c r="U980" s="6" t="b">
        <f t="shared" si="265"/>
        <v>0</v>
      </c>
      <c r="V980" s="6" t="b">
        <f t="shared" si="266"/>
        <v>0</v>
      </c>
      <c r="W980" s="6" t="b">
        <f t="shared" si="267"/>
        <v>0</v>
      </c>
      <c r="X980" s="6" t="b">
        <f t="shared" si="268"/>
        <v>0</v>
      </c>
      <c r="Y980" s="6" t="b">
        <f t="shared" si="269"/>
        <v>0</v>
      </c>
      <c r="Z980" s="6" t="b">
        <f t="shared" si="270"/>
        <v>0</v>
      </c>
      <c r="AA980" s="6" t="b">
        <f t="shared" si="271"/>
        <v>0</v>
      </c>
      <c r="AB980" s="6" t="b">
        <f t="shared" si="272"/>
        <v>0</v>
      </c>
      <c r="AC980" s="6" t="b">
        <f t="shared" si="273"/>
        <v>0</v>
      </c>
      <c r="AD980" s="6" t="b">
        <f t="shared" si="274"/>
        <v>0</v>
      </c>
      <c r="AE980" s="6" t="b">
        <f>IF(Q980,IF(AND(LEN(O980)=7,COUNTIF(集荷不可!$A:$A,O980)=0),FALSE,TRUE),FALSE)</f>
        <v>0</v>
      </c>
      <c r="AF980" s="6" t="b">
        <f t="shared" si="275"/>
        <v>0</v>
      </c>
      <c r="AG980" s="6" t="b">
        <f t="shared" si="276"/>
        <v>0</v>
      </c>
    </row>
    <row r="981" spans="1:33" x14ac:dyDescent="0.45">
      <c r="A981" s="8"/>
      <c r="B981" s="8"/>
      <c r="C981" s="9"/>
      <c r="D981" s="9"/>
      <c r="E981" s="18"/>
      <c r="F981" s="8"/>
      <c r="G981" s="10"/>
      <c r="H981" s="10"/>
      <c r="I981" s="10"/>
      <c r="J981" s="11"/>
      <c r="K981" s="13"/>
      <c r="L981" s="14"/>
      <c r="M981" s="14"/>
      <c r="N981" s="10"/>
      <c r="O981" s="6" t="str">
        <f t="shared" si="277"/>
        <v/>
      </c>
      <c r="P981" s="6" t="str">
        <f t="shared" si="278"/>
        <v/>
      </c>
      <c r="Q981" s="6" t="b">
        <f t="shared" si="262"/>
        <v>0</v>
      </c>
      <c r="R981" s="6" t="b" cm="1">
        <f t="array" ref="R981">CheckIzonMoji(A981)</f>
        <v>0</v>
      </c>
      <c r="S981" s="6" t="b">
        <f t="shared" si="263"/>
        <v>0</v>
      </c>
      <c r="T981" s="6" t="b">
        <f t="shared" si="264"/>
        <v>0</v>
      </c>
      <c r="U981" s="6" t="b">
        <f t="shared" si="265"/>
        <v>0</v>
      </c>
      <c r="V981" s="6" t="b">
        <f t="shared" si="266"/>
        <v>0</v>
      </c>
      <c r="W981" s="6" t="b">
        <f t="shared" si="267"/>
        <v>0</v>
      </c>
      <c r="X981" s="6" t="b">
        <f t="shared" si="268"/>
        <v>0</v>
      </c>
      <c r="Y981" s="6" t="b">
        <f t="shared" si="269"/>
        <v>0</v>
      </c>
      <c r="Z981" s="6" t="b">
        <f t="shared" si="270"/>
        <v>0</v>
      </c>
      <c r="AA981" s="6" t="b">
        <f t="shared" si="271"/>
        <v>0</v>
      </c>
      <c r="AB981" s="6" t="b">
        <f t="shared" si="272"/>
        <v>0</v>
      </c>
      <c r="AC981" s="6" t="b">
        <f t="shared" si="273"/>
        <v>0</v>
      </c>
      <c r="AD981" s="6" t="b">
        <f t="shared" si="274"/>
        <v>0</v>
      </c>
      <c r="AE981" s="6" t="b">
        <f>IF(Q981,IF(AND(LEN(O981)=7,COUNTIF(集荷不可!$A:$A,O981)=0),FALSE,TRUE),FALSE)</f>
        <v>0</v>
      </c>
      <c r="AF981" s="6" t="b">
        <f t="shared" si="275"/>
        <v>0</v>
      </c>
      <c r="AG981" s="6" t="b">
        <f t="shared" si="276"/>
        <v>0</v>
      </c>
    </row>
    <row r="982" spans="1:33" x14ac:dyDescent="0.45">
      <c r="A982" s="8"/>
      <c r="B982" s="8"/>
      <c r="C982" s="9"/>
      <c r="D982" s="9"/>
      <c r="E982" s="18"/>
      <c r="F982" s="8"/>
      <c r="G982" s="10"/>
      <c r="H982" s="10"/>
      <c r="I982" s="10"/>
      <c r="J982" s="11"/>
      <c r="K982" s="13"/>
      <c r="L982" s="14"/>
      <c r="M982" s="14"/>
      <c r="N982" s="10"/>
      <c r="O982" s="6" t="str">
        <f t="shared" si="277"/>
        <v/>
      </c>
      <c r="P982" s="6" t="str">
        <f t="shared" si="278"/>
        <v/>
      </c>
      <c r="Q982" s="6" t="b">
        <f t="shared" si="262"/>
        <v>0</v>
      </c>
      <c r="R982" s="6" t="b" cm="1">
        <f t="array" ref="R982">CheckIzonMoji(A982)</f>
        <v>0</v>
      </c>
      <c r="S982" s="6" t="b">
        <f t="shared" si="263"/>
        <v>0</v>
      </c>
      <c r="T982" s="6" t="b">
        <f t="shared" si="264"/>
        <v>0</v>
      </c>
      <c r="U982" s="6" t="b">
        <f t="shared" si="265"/>
        <v>0</v>
      </c>
      <c r="V982" s="6" t="b">
        <f t="shared" si="266"/>
        <v>0</v>
      </c>
      <c r="W982" s="6" t="b">
        <f t="shared" si="267"/>
        <v>0</v>
      </c>
      <c r="X982" s="6" t="b">
        <f t="shared" si="268"/>
        <v>0</v>
      </c>
      <c r="Y982" s="6" t="b">
        <f t="shared" si="269"/>
        <v>0</v>
      </c>
      <c r="Z982" s="6" t="b">
        <f t="shared" si="270"/>
        <v>0</v>
      </c>
      <c r="AA982" s="6" t="b">
        <f t="shared" si="271"/>
        <v>0</v>
      </c>
      <c r="AB982" s="6" t="b">
        <f t="shared" si="272"/>
        <v>0</v>
      </c>
      <c r="AC982" s="6" t="b">
        <f t="shared" si="273"/>
        <v>0</v>
      </c>
      <c r="AD982" s="6" t="b">
        <f t="shared" si="274"/>
        <v>0</v>
      </c>
      <c r="AE982" s="6" t="b">
        <f>IF(Q982,IF(AND(LEN(O982)=7,COUNTIF(集荷不可!$A:$A,O982)=0),FALSE,TRUE),FALSE)</f>
        <v>0</v>
      </c>
      <c r="AF982" s="6" t="b">
        <f t="shared" si="275"/>
        <v>0</v>
      </c>
      <c r="AG982" s="6" t="b">
        <f t="shared" si="276"/>
        <v>0</v>
      </c>
    </row>
    <row r="983" spans="1:33" x14ac:dyDescent="0.45">
      <c r="A983" s="8"/>
      <c r="B983" s="8"/>
      <c r="C983" s="9"/>
      <c r="D983" s="9"/>
      <c r="E983" s="18"/>
      <c r="F983" s="8"/>
      <c r="G983" s="10"/>
      <c r="H983" s="10"/>
      <c r="I983" s="10"/>
      <c r="J983" s="11"/>
      <c r="K983" s="13"/>
      <c r="L983" s="14"/>
      <c r="M983" s="14"/>
      <c r="N983" s="10"/>
      <c r="O983" s="6" t="str">
        <f t="shared" si="277"/>
        <v/>
      </c>
      <c r="P983" s="6" t="str">
        <f t="shared" si="278"/>
        <v/>
      </c>
      <c r="Q983" s="6" t="b">
        <f t="shared" si="262"/>
        <v>0</v>
      </c>
      <c r="R983" s="6" t="b" cm="1">
        <f t="array" ref="R983">CheckIzonMoji(A983)</f>
        <v>0</v>
      </c>
      <c r="S983" s="6" t="b">
        <f t="shared" si="263"/>
        <v>0</v>
      </c>
      <c r="T983" s="6" t="b">
        <f t="shared" si="264"/>
        <v>0</v>
      </c>
      <c r="U983" s="6" t="b">
        <f t="shared" si="265"/>
        <v>0</v>
      </c>
      <c r="V983" s="6" t="b">
        <f t="shared" si="266"/>
        <v>0</v>
      </c>
      <c r="W983" s="6" t="b">
        <f t="shared" si="267"/>
        <v>0</v>
      </c>
      <c r="X983" s="6" t="b">
        <f t="shared" si="268"/>
        <v>0</v>
      </c>
      <c r="Y983" s="6" t="b">
        <f t="shared" si="269"/>
        <v>0</v>
      </c>
      <c r="Z983" s="6" t="b">
        <f t="shared" si="270"/>
        <v>0</v>
      </c>
      <c r="AA983" s="6" t="b">
        <f t="shared" si="271"/>
        <v>0</v>
      </c>
      <c r="AB983" s="6" t="b">
        <f t="shared" si="272"/>
        <v>0</v>
      </c>
      <c r="AC983" s="6" t="b">
        <f t="shared" si="273"/>
        <v>0</v>
      </c>
      <c r="AD983" s="6" t="b">
        <f t="shared" si="274"/>
        <v>0</v>
      </c>
      <c r="AE983" s="6" t="b">
        <f>IF(Q983,IF(AND(LEN(O983)=7,COUNTIF(集荷不可!$A:$A,O983)=0),FALSE,TRUE),FALSE)</f>
        <v>0</v>
      </c>
      <c r="AF983" s="6" t="b">
        <f t="shared" si="275"/>
        <v>0</v>
      </c>
      <c r="AG983" s="6" t="b">
        <f t="shared" si="276"/>
        <v>0</v>
      </c>
    </row>
    <row r="984" spans="1:33" x14ac:dyDescent="0.45">
      <c r="A984" s="8"/>
      <c r="B984" s="8"/>
      <c r="C984" s="9"/>
      <c r="D984" s="9"/>
      <c r="E984" s="18"/>
      <c r="F984" s="8"/>
      <c r="G984" s="10"/>
      <c r="H984" s="10"/>
      <c r="I984" s="10"/>
      <c r="J984" s="11"/>
      <c r="K984" s="13"/>
      <c r="L984" s="14"/>
      <c r="M984" s="14"/>
      <c r="N984" s="10"/>
      <c r="O984" s="6" t="str">
        <f t="shared" si="277"/>
        <v/>
      </c>
      <c r="P984" s="6" t="str">
        <f t="shared" si="278"/>
        <v/>
      </c>
      <c r="Q984" s="6" t="b">
        <f t="shared" si="262"/>
        <v>0</v>
      </c>
      <c r="R984" s="6" t="b" cm="1">
        <f t="array" ref="R984">CheckIzonMoji(A984)</f>
        <v>0</v>
      </c>
      <c r="S984" s="6" t="b">
        <f t="shared" si="263"/>
        <v>0</v>
      </c>
      <c r="T984" s="6" t="b">
        <f t="shared" si="264"/>
        <v>0</v>
      </c>
      <c r="U984" s="6" t="b">
        <f t="shared" si="265"/>
        <v>0</v>
      </c>
      <c r="V984" s="6" t="b">
        <f t="shared" si="266"/>
        <v>0</v>
      </c>
      <c r="W984" s="6" t="b">
        <f t="shared" si="267"/>
        <v>0</v>
      </c>
      <c r="X984" s="6" t="b">
        <f t="shared" si="268"/>
        <v>0</v>
      </c>
      <c r="Y984" s="6" t="b">
        <f t="shared" si="269"/>
        <v>0</v>
      </c>
      <c r="Z984" s="6" t="b">
        <f t="shared" si="270"/>
        <v>0</v>
      </c>
      <c r="AA984" s="6" t="b">
        <f t="shared" si="271"/>
        <v>0</v>
      </c>
      <c r="AB984" s="6" t="b">
        <f t="shared" si="272"/>
        <v>0</v>
      </c>
      <c r="AC984" s="6" t="b">
        <f t="shared" si="273"/>
        <v>0</v>
      </c>
      <c r="AD984" s="6" t="b">
        <f t="shared" si="274"/>
        <v>0</v>
      </c>
      <c r="AE984" s="6" t="b">
        <f>IF(Q984,IF(AND(LEN(O984)=7,COUNTIF(集荷不可!$A:$A,O984)=0),FALSE,TRUE),FALSE)</f>
        <v>0</v>
      </c>
      <c r="AF984" s="6" t="b">
        <f t="shared" si="275"/>
        <v>0</v>
      </c>
      <c r="AG984" s="6" t="b">
        <f t="shared" si="276"/>
        <v>0</v>
      </c>
    </row>
    <row r="985" spans="1:33" x14ac:dyDescent="0.45">
      <c r="A985" s="8"/>
      <c r="B985" s="8"/>
      <c r="C985" s="9"/>
      <c r="D985" s="9"/>
      <c r="E985" s="18"/>
      <c r="F985" s="8"/>
      <c r="G985" s="10"/>
      <c r="H985" s="10"/>
      <c r="I985" s="10"/>
      <c r="J985" s="11"/>
      <c r="K985" s="13"/>
      <c r="L985" s="14"/>
      <c r="M985" s="14"/>
      <c r="N985" s="10"/>
      <c r="O985" s="6" t="str">
        <f t="shared" si="277"/>
        <v/>
      </c>
      <c r="P985" s="6" t="str">
        <f t="shared" si="278"/>
        <v/>
      </c>
      <c r="Q985" s="6" t="b">
        <f t="shared" si="262"/>
        <v>0</v>
      </c>
      <c r="R985" s="6" t="b" cm="1">
        <f t="array" ref="R985">CheckIzonMoji(A985)</f>
        <v>0</v>
      </c>
      <c r="S985" s="6" t="b">
        <f t="shared" si="263"/>
        <v>0</v>
      </c>
      <c r="T985" s="6" t="b">
        <f t="shared" si="264"/>
        <v>0</v>
      </c>
      <c r="U985" s="6" t="b">
        <f t="shared" si="265"/>
        <v>0</v>
      </c>
      <c r="V985" s="6" t="b">
        <f t="shared" si="266"/>
        <v>0</v>
      </c>
      <c r="W985" s="6" t="b">
        <f t="shared" si="267"/>
        <v>0</v>
      </c>
      <c r="X985" s="6" t="b">
        <f t="shared" si="268"/>
        <v>0</v>
      </c>
      <c r="Y985" s="6" t="b">
        <f t="shared" si="269"/>
        <v>0</v>
      </c>
      <c r="Z985" s="6" t="b">
        <f t="shared" si="270"/>
        <v>0</v>
      </c>
      <c r="AA985" s="6" t="b">
        <f t="shared" si="271"/>
        <v>0</v>
      </c>
      <c r="AB985" s="6" t="b">
        <f t="shared" si="272"/>
        <v>0</v>
      </c>
      <c r="AC985" s="6" t="b">
        <f t="shared" si="273"/>
        <v>0</v>
      </c>
      <c r="AD985" s="6" t="b">
        <f t="shared" si="274"/>
        <v>0</v>
      </c>
      <c r="AE985" s="6" t="b">
        <f>IF(Q985,IF(AND(LEN(O985)=7,COUNTIF(集荷不可!$A:$A,O985)=0),FALSE,TRUE),FALSE)</f>
        <v>0</v>
      </c>
      <c r="AF985" s="6" t="b">
        <f t="shared" si="275"/>
        <v>0</v>
      </c>
      <c r="AG985" s="6" t="b">
        <f t="shared" si="276"/>
        <v>0</v>
      </c>
    </row>
    <row r="986" spans="1:33" x14ac:dyDescent="0.45">
      <c r="A986" s="8"/>
      <c r="B986" s="8"/>
      <c r="C986" s="9"/>
      <c r="D986" s="9"/>
      <c r="E986" s="18"/>
      <c r="F986" s="8"/>
      <c r="G986" s="10"/>
      <c r="H986" s="10"/>
      <c r="I986" s="10"/>
      <c r="J986" s="11"/>
      <c r="K986" s="13"/>
      <c r="L986" s="14"/>
      <c r="M986" s="14"/>
      <c r="N986" s="10"/>
      <c r="O986" s="6" t="str">
        <f t="shared" si="277"/>
        <v/>
      </c>
      <c r="P986" s="6" t="str">
        <f t="shared" si="278"/>
        <v/>
      </c>
      <c r="Q986" s="6" t="b">
        <f t="shared" si="262"/>
        <v>0</v>
      </c>
      <c r="R986" s="6" t="b" cm="1">
        <f t="array" ref="R986">CheckIzonMoji(A986)</f>
        <v>0</v>
      </c>
      <c r="S986" s="6" t="b">
        <f t="shared" si="263"/>
        <v>0</v>
      </c>
      <c r="T986" s="6" t="b">
        <f t="shared" si="264"/>
        <v>0</v>
      </c>
      <c r="U986" s="6" t="b">
        <f t="shared" si="265"/>
        <v>0</v>
      </c>
      <c r="V986" s="6" t="b">
        <f t="shared" si="266"/>
        <v>0</v>
      </c>
      <c r="W986" s="6" t="b">
        <f t="shared" si="267"/>
        <v>0</v>
      </c>
      <c r="X986" s="6" t="b">
        <f t="shared" si="268"/>
        <v>0</v>
      </c>
      <c r="Y986" s="6" t="b">
        <f t="shared" si="269"/>
        <v>0</v>
      </c>
      <c r="Z986" s="6" t="b">
        <f t="shared" si="270"/>
        <v>0</v>
      </c>
      <c r="AA986" s="6" t="b">
        <f t="shared" si="271"/>
        <v>0</v>
      </c>
      <c r="AB986" s="6" t="b">
        <f t="shared" si="272"/>
        <v>0</v>
      </c>
      <c r="AC986" s="6" t="b">
        <f t="shared" si="273"/>
        <v>0</v>
      </c>
      <c r="AD986" s="6" t="b">
        <f t="shared" si="274"/>
        <v>0</v>
      </c>
      <c r="AE986" s="6" t="b">
        <f>IF(Q986,IF(AND(LEN(O986)=7,COUNTIF(集荷不可!$A:$A,O986)=0),FALSE,TRUE),FALSE)</f>
        <v>0</v>
      </c>
      <c r="AF986" s="6" t="b">
        <f t="shared" si="275"/>
        <v>0</v>
      </c>
      <c r="AG986" s="6" t="b">
        <f t="shared" si="276"/>
        <v>0</v>
      </c>
    </row>
    <row r="987" spans="1:33" x14ac:dyDescent="0.45">
      <c r="A987" s="8"/>
      <c r="B987" s="8"/>
      <c r="C987" s="9"/>
      <c r="D987" s="9"/>
      <c r="E987" s="18"/>
      <c r="F987" s="8"/>
      <c r="G987" s="10"/>
      <c r="H987" s="10"/>
      <c r="I987" s="10"/>
      <c r="J987" s="11"/>
      <c r="K987" s="13"/>
      <c r="L987" s="14"/>
      <c r="M987" s="14"/>
      <c r="N987" s="10"/>
      <c r="O987" s="6" t="str">
        <f t="shared" si="277"/>
        <v/>
      </c>
      <c r="P987" s="6" t="str">
        <f t="shared" si="278"/>
        <v/>
      </c>
      <c r="Q987" s="6" t="b">
        <f t="shared" si="262"/>
        <v>0</v>
      </c>
      <c r="R987" s="6" t="b" cm="1">
        <f t="array" ref="R987">CheckIzonMoji(A987)</f>
        <v>0</v>
      </c>
      <c r="S987" s="6" t="b">
        <f t="shared" si="263"/>
        <v>0</v>
      </c>
      <c r="T987" s="6" t="b">
        <f t="shared" si="264"/>
        <v>0</v>
      </c>
      <c r="U987" s="6" t="b">
        <f t="shared" si="265"/>
        <v>0</v>
      </c>
      <c r="V987" s="6" t="b">
        <f t="shared" si="266"/>
        <v>0</v>
      </c>
      <c r="W987" s="6" t="b">
        <f t="shared" si="267"/>
        <v>0</v>
      </c>
      <c r="X987" s="6" t="b">
        <f t="shared" si="268"/>
        <v>0</v>
      </c>
      <c r="Y987" s="6" t="b">
        <f t="shared" si="269"/>
        <v>0</v>
      </c>
      <c r="Z987" s="6" t="b">
        <f t="shared" si="270"/>
        <v>0</v>
      </c>
      <c r="AA987" s="6" t="b">
        <f t="shared" si="271"/>
        <v>0</v>
      </c>
      <c r="AB987" s="6" t="b">
        <f t="shared" si="272"/>
        <v>0</v>
      </c>
      <c r="AC987" s="6" t="b">
        <f t="shared" si="273"/>
        <v>0</v>
      </c>
      <c r="AD987" s="6" t="b">
        <f t="shared" si="274"/>
        <v>0</v>
      </c>
      <c r="AE987" s="6" t="b">
        <f>IF(Q987,IF(AND(LEN(O987)=7,COUNTIF(集荷不可!$A:$A,O987)=0),FALSE,TRUE),FALSE)</f>
        <v>0</v>
      </c>
      <c r="AF987" s="6" t="b">
        <f t="shared" si="275"/>
        <v>0</v>
      </c>
      <c r="AG987" s="6" t="b">
        <f t="shared" si="276"/>
        <v>0</v>
      </c>
    </row>
    <row r="988" spans="1:33" x14ac:dyDescent="0.45">
      <c r="A988" s="8"/>
      <c r="B988" s="8"/>
      <c r="C988" s="9"/>
      <c r="D988" s="9"/>
      <c r="E988" s="18"/>
      <c r="F988" s="8"/>
      <c r="G988" s="10"/>
      <c r="H988" s="10"/>
      <c r="I988" s="10"/>
      <c r="J988" s="11"/>
      <c r="K988" s="13"/>
      <c r="L988" s="14"/>
      <c r="M988" s="14"/>
      <c r="N988" s="10"/>
      <c r="O988" s="6" t="str">
        <f t="shared" si="277"/>
        <v/>
      </c>
      <c r="P988" s="6" t="str">
        <f t="shared" si="278"/>
        <v/>
      </c>
      <c r="Q988" s="6" t="b">
        <f t="shared" si="262"/>
        <v>0</v>
      </c>
      <c r="R988" s="6" t="b" cm="1">
        <f t="array" ref="R988">CheckIzonMoji(A988)</f>
        <v>0</v>
      </c>
      <c r="S988" s="6" t="b">
        <f t="shared" si="263"/>
        <v>0</v>
      </c>
      <c r="T988" s="6" t="b">
        <f t="shared" si="264"/>
        <v>0</v>
      </c>
      <c r="U988" s="6" t="b">
        <f t="shared" si="265"/>
        <v>0</v>
      </c>
      <c r="V988" s="6" t="b">
        <f t="shared" si="266"/>
        <v>0</v>
      </c>
      <c r="W988" s="6" t="b">
        <f t="shared" si="267"/>
        <v>0</v>
      </c>
      <c r="X988" s="6" t="b">
        <f t="shared" si="268"/>
        <v>0</v>
      </c>
      <c r="Y988" s="6" t="b">
        <f t="shared" si="269"/>
        <v>0</v>
      </c>
      <c r="Z988" s="6" t="b">
        <f t="shared" si="270"/>
        <v>0</v>
      </c>
      <c r="AA988" s="6" t="b">
        <f t="shared" si="271"/>
        <v>0</v>
      </c>
      <c r="AB988" s="6" t="b">
        <f t="shared" si="272"/>
        <v>0</v>
      </c>
      <c r="AC988" s="6" t="b">
        <f t="shared" si="273"/>
        <v>0</v>
      </c>
      <c r="AD988" s="6" t="b">
        <f t="shared" si="274"/>
        <v>0</v>
      </c>
      <c r="AE988" s="6" t="b">
        <f>IF(Q988,IF(AND(LEN(O988)=7,COUNTIF(集荷不可!$A:$A,O988)=0),FALSE,TRUE),FALSE)</f>
        <v>0</v>
      </c>
      <c r="AF988" s="6" t="b">
        <f t="shared" si="275"/>
        <v>0</v>
      </c>
      <c r="AG988" s="6" t="b">
        <f t="shared" si="276"/>
        <v>0</v>
      </c>
    </row>
    <row r="989" spans="1:33" x14ac:dyDescent="0.45">
      <c r="A989" s="8"/>
      <c r="B989" s="8"/>
      <c r="C989" s="9"/>
      <c r="D989" s="9"/>
      <c r="E989" s="18"/>
      <c r="F989" s="8"/>
      <c r="G989" s="10"/>
      <c r="H989" s="10"/>
      <c r="I989" s="10"/>
      <c r="J989" s="11"/>
      <c r="K989" s="13"/>
      <c r="L989" s="14"/>
      <c r="M989" s="14"/>
      <c r="N989" s="10"/>
      <c r="O989" s="6" t="str">
        <f t="shared" si="277"/>
        <v/>
      </c>
      <c r="P989" s="6" t="str">
        <f t="shared" si="278"/>
        <v/>
      </c>
      <c r="Q989" s="6" t="b">
        <f t="shared" si="262"/>
        <v>0</v>
      </c>
      <c r="R989" s="6" t="b" cm="1">
        <f t="array" ref="R989">CheckIzonMoji(A989)</f>
        <v>0</v>
      </c>
      <c r="S989" s="6" t="b">
        <f t="shared" si="263"/>
        <v>0</v>
      </c>
      <c r="T989" s="6" t="b">
        <f t="shared" si="264"/>
        <v>0</v>
      </c>
      <c r="U989" s="6" t="b">
        <f t="shared" si="265"/>
        <v>0</v>
      </c>
      <c r="V989" s="6" t="b">
        <f t="shared" si="266"/>
        <v>0</v>
      </c>
      <c r="W989" s="6" t="b">
        <f t="shared" si="267"/>
        <v>0</v>
      </c>
      <c r="X989" s="6" t="b">
        <f t="shared" si="268"/>
        <v>0</v>
      </c>
      <c r="Y989" s="6" t="b">
        <f t="shared" si="269"/>
        <v>0</v>
      </c>
      <c r="Z989" s="6" t="b">
        <f t="shared" si="270"/>
        <v>0</v>
      </c>
      <c r="AA989" s="6" t="b">
        <f t="shared" si="271"/>
        <v>0</v>
      </c>
      <c r="AB989" s="6" t="b">
        <f t="shared" si="272"/>
        <v>0</v>
      </c>
      <c r="AC989" s="6" t="b">
        <f t="shared" si="273"/>
        <v>0</v>
      </c>
      <c r="AD989" s="6" t="b">
        <f t="shared" si="274"/>
        <v>0</v>
      </c>
      <c r="AE989" s="6" t="b">
        <f>IF(Q989,IF(AND(LEN(O989)=7,COUNTIF(集荷不可!$A:$A,O989)=0),FALSE,TRUE),FALSE)</f>
        <v>0</v>
      </c>
      <c r="AF989" s="6" t="b">
        <f t="shared" si="275"/>
        <v>0</v>
      </c>
      <c r="AG989" s="6" t="b">
        <f t="shared" si="276"/>
        <v>0</v>
      </c>
    </row>
    <row r="990" spans="1:33" x14ac:dyDescent="0.45">
      <c r="A990" s="8"/>
      <c r="B990" s="8"/>
      <c r="C990" s="9"/>
      <c r="D990" s="9"/>
      <c r="E990" s="18"/>
      <c r="F990" s="8"/>
      <c r="G990" s="10"/>
      <c r="H990" s="10"/>
      <c r="I990" s="10"/>
      <c r="J990" s="11"/>
      <c r="K990" s="13"/>
      <c r="L990" s="14"/>
      <c r="M990" s="14"/>
      <c r="N990" s="10"/>
      <c r="O990" s="6" t="str">
        <f t="shared" si="277"/>
        <v/>
      </c>
      <c r="P990" s="6" t="str">
        <f t="shared" si="278"/>
        <v/>
      </c>
      <c r="Q990" s="6" t="b">
        <f t="shared" si="262"/>
        <v>0</v>
      </c>
      <c r="R990" s="6" t="b" cm="1">
        <f t="array" ref="R990">CheckIzonMoji(A990)</f>
        <v>0</v>
      </c>
      <c r="S990" s="6" t="b">
        <f t="shared" si="263"/>
        <v>0</v>
      </c>
      <c r="T990" s="6" t="b">
        <f t="shared" si="264"/>
        <v>0</v>
      </c>
      <c r="U990" s="6" t="b">
        <f t="shared" si="265"/>
        <v>0</v>
      </c>
      <c r="V990" s="6" t="b">
        <f t="shared" si="266"/>
        <v>0</v>
      </c>
      <c r="W990" s="6" t="b">
        <f t="shared" si="267"/>
        <v>0</v>
      </c>
      <c r="X990" s="6" t="b">
        <f t="shared" si="268"/>
        <v>0</v>
      </c>
      <c r="Y990" s="6" t="b">
        <f t="shared" si="269"/>
        <v>0</v>
      </c>
      <c r="Z990" s="6" t="b">
        <f t="shared" si="270"/>
        <v>0</v>
      </c>
      <c r="AA990" s="6" t="b">
        <f t="shared" si="271"/>
        <v>0</v>
      </c>
      <c r="AB990" s="6" t="b">
        <f t="shared" si="272"/>
        <v>0</v>
      </c>
      <c r="AC990" s="6" t="b">
        <f t="shared" si="273"/>
        <v>0</v>
      </c>
      <c r="AD990" s="6" t="b">
        <f t="shared" si="274"/>
        <v>0</v>
      </c>
      <c r="AE990" s="6" t="b">
        <f>IF(Q990,IF(AND(LEN(O990)=7,COUNTIF(集荷不可!$A:$A,O990)=0),FALSE,TRUE),FALSE)</f>
        <v>0</v>
      </c>
      <c r="AF990" s="6" t="b">
        <f t="shared" si="275"/>
        <v>0</v>
      </c>
      <c r="AG990" s="6" t="b">
        <f t="shared" si="276"/>
        <v>0</v>
      </c>
    </row>
    <row r="991" spans="1:33" x14ac:dyDescent="0.45">
      <c r="A991" s="8"/>
      <c r="B991" s="8"/>
      <c r="C991" s="9"/>
      <c r="D991" s="9"/>
      <c r="E991" s="18"/>
      <c r="F991" s="8"/>
      <c r="G991" s="10"/>
      <c r="H991" s="10"/>
      <c r="I991" s="10"/>
      <c r="J991" s="11"/>
      <c r="K991" s="13"/>
      <c r="L991" s="14"/>
      <c r="M991" s="14"/>
      <c r="N991" s="10"/>
      <c r="O991" s="6" t="str">
        <f t="shared" si="277"/>
        <v/>
      </c>
      <c r="P991" s="6" t="str">
        <f t="shared" si="278"/>
        <v/>
      </c>
      <c r="Q991" s="6" t="b">
        <f t="shared" si="262"/>
        <v>0</v>
      </c>
      <c r="R991" s="6" t="b" cm="1">
        <f t="array" ref="R991">CheckIzonMoji(A991)</f>
        <v>0</v>
      </c>
      <c r="S991" s="6" t="b">
        <f t="shared" si="263"/>
        <v>0</v>
      </c>
      <c r="T991" s="6" t="b">
        <f t="shared" si="264"/>
        <v>0</v>
      </c>
      <c r="U991" s="6" t="b">
        <f t="shared" si="265"/>
        <v>0</v>
      </c>
      <c r="V991" s="6" t="b">
        <f t="shared" si="266"/>
        <v>0</v>
      </c>
      <c r="W991" s="6" t="b">
        <f t="shared" si="267"/>
        <v>0</v>
      </c>
      <c r="X991" s="6" t="b">
        <f t="shared" si="268"/>
        <v>0</v>
      </c>
      <c r="Y991" s="6" t="b">
        <f t="shared" si="269"/>
        <v>0</v>
      </c>
      <c r="Z991" s="6" t="b">
        <f t="shared" si="270"/>
        <v>0</v>
      </c>
      <c r="AA991" s="6" t="b">
        <f t="shared" si="271"/>
        <v>0</v>
      </c>
      <c r="AB991" s="6" t="b">
        <f t="shared" si="272"/>
        <v>0</v>
      </c>
      <c r="AC991" s="6" t="b">
        <f t="shared" si="273"/>
        <v>0</v>
      </c>
      <c r="AD991" s="6" t="b">
        <f t="shared" si="274"/>
        <v>0</v>
      </c>
      <c r="AE991" s="6" t="b">
        <f>IF(Q991,IF(AND(LEN(O991)=7,COUNTIF(集荷不可!$A:$A,O991)=0),FALSE,TRUE),FALSE)</f>
        <v>0</v>
      </c>
      <c r="AF991" s="6" t="b">
        <f t="shared" si="275"/>
        <v>0</v>
      </c>
      <c r="AG991" s="6" t="b">
        <f t="shared" si="276"/>
        <v>0</v>
      </c>
    </row>
    <row r="992" spans="1:33" x14ac:dyDescent="0.45">
      <c r="A992" s="8"/>
      <c r="B992" s="8"/>
      <c r="C992" s="9"/>
      <c r="D992" s="9"/>
      <c r="E992" s="18"/>
      <c r="F992" s="8"/>
      <c r="G992" s="10"/>
      <c r="H992" s="10"/>
      <c r="I992" s="10"/>
      <c r="J992" s="11"/>
      <c r="K992" s="13"/>
      <c r="L992" s="14"/>
      <c r="M992" s="14"/>
      <c r="N992" s="10"/>
      <c r="O992" s="6" t="str">
        <f t="shared" si="277"/>
        <v/>
      </c>
      <c r="P992" s="6" t="str">
        <f t="shared" si="278"/>
        <v/>
      </c>
      <c r="Q992" s="6" t="b">
        <f t="shared" si="262"/>
        <v>0</v>
      </c>
      <c r="R992" s="6" t="b" cm="1">
        <f t="array" ref="R992">CheckIzonMoji(A992)</f>
        <v>0</v>
      </c>
      <c r="S992" s="6" t="b">
        <f t="shared" si="263"/>
        <v>0</v>
      </c>
      <c r="T992" s="6" t="b">
        <f t="shared" si="264"/>
        <v>0</v>
      </c>
      <c r="U992" s="6" t="b">
        <f t="shared" si="265"/>
        <v>0</v>
      </c>
      <c r="V992" s="6" t="b">
        <f t="shared" si="266"/>
        <v>0</v>
      </c>
      <c r="W992" s="6" t="b">
        <f t="shared" si="267"/>
        <v>0</v>
      </c>
      <c r="X992" s="6" t="b">
        <f t="shared" si="268"/>
        <v>0</v>
      </c>
      <c r="Y992" s="6" t="b">
        <f t="shared" si="269"/>
        <v>0</v>
      </c>
      <c r="Z992" s="6" t="b">
        <f t="shared" si="270"/>
        <v>0</v>
      </c>
      <c r="AA992" s="6" t="b">
        <f t="shared" si="271"/>
        <v>0</v>
      </c>
      <c r="AB992" s="6" t="b">
        <f t="shared" si="272"/>
        <v>0</v>
      </c>
      <c r="AC992" s="6" t="b">
        <f t="shared" si="273"/>
        <v>0</v>
      </c>
      <c r="AD992" s="6" t="b">
        <f t="shared" si="274"/>
        <v>0</v>
      </c>
      <c r="AE992" s="6" t="b">
        <f>IF(Q992,IF(AND(LEN(O992)=7,COUNTIF(集荷不可!$A:$A,O992)=0),FALSE,TRUE),FALSE)</f>
        <v>0</v>
      </c>
      <c r="AF992" s="6" t="b">
        <f t="shared" si="275"/>
        <v>0</v>
      </c>
      <c r="AG992" s="6" t="b">
        <f t="shared" si="276"/>
        <v>0</v>
      </c>
    </row>
    <row r="993" spans="1:33" x14ac:dyDescent="0.45">
      <c r="A993" s="8"/>
      <c r="B993" s="8"/>
      <c r="C993" s="9"/>
      <c r="D993" s="9"/>
      <c r="E993" s="18"/>
      <c r="F993" s="8"/>
      <c r="G993" s="10"/>
      <c r="H993" s="10"/>
      <c r="I993" s="10"/>
      <c r="J993" s="11"/>
      <c r="K993" s="13"/>
      <c r="L993" s="14"/>
      <c r="M993" s="14"/>
      <c r="N993" s="10"/>
      <c r="O993" s="6" t="str">
        <f t="shared" si="277"/>
        <v/>
      </c>
      <c r="P993" s="6" t="str">
        <f t="shared" si="278"/>
        <v/>
      </c>
      <c r="Q993" s="6" t="b">
        <f t="shared" si="262"/>
        <v>0</v>
      </c>
      <c r="R993" s="6" t="b" cm="1">
        <f t="array" ref="R993">CheckIzonMoji(A993)</f>
        <v>0</v>
      </c>
      <c r="S993" s="6" t="b">
        <f t="shared" si="263"/>
        <v>0</v>
      </c>
      <c r="T993" s="6" t="b">
        <f t="shared" si="264"/>
        <v>0</v>
      </c>
      <c r="U993" s="6" t="b">
        <f t="shared" si="265"/>
        <v>0</v>
      </c>
      <c r="V993" s="6" t="b">
        <f t="shared" si="266"/>
        <v>0</v>
      </c>
      <c r="W993" s="6" t="b">
        <f t="shared" si="267"/>
        <v>0</v>
      </c>
      <c r="X993" s="6" t="b">
        <f t="shared" si="268"/>
        <v>0</v>
      </c>
      <c r="Y993" s="6" t="b">
        <f t="shared" si="269"/>
        <v>0</v>
      </c>
      <c r="Z993" s="6" t="b">
        <f t="shared" si="270"/>
        <v>0</v>
      </c>
      <c r="AA993" s="6" t="b">
        <f t="shared" si="271"/>
        <v>0</v>
      </c>
      <c r="AB993" s="6" t="b">
        <f t="shared" si="272"/>
        <v>0</v>
      </c>
      <c r="AC993" s="6" t="b">
        <f t="shared" si="273"/>
        <v>0</v>
      </c>
      <c r="AD993" s="6" t="b">
        <f t="shared" si="274"/>
        <v>0</v>
      </c>
      <c r="AE993" s="6" t="b">
        <f>IF(Q993,IF(AND(LEN(O993)=7,COUNTIF(集荷不可!$A:$A,O993)=0),FALSE,TRUE),FALSE)</f>
        <v>0</v>
      </c>
      <c r="AF993" s="6" t="b">
        <f t="shared" si="275"/>
        <v>0</v>
      </c>
      <c r="AG993" s="6" t="b">
        <f t="shared" si="276"/>
        <v>0</v>
      </c>
    </row>
    <row r="994" spans="1:33" x14ac:dyDescent="0.45">
      <c r="A994" s="8"/>
      <c r="B994" s="8"/>
      <c r="C994" s="9"/>
      <c r="D994" s="9"/>
      <c r="E994" s="18"/>
      <c r="F994" s="8"/>
      <c r="G994" s="10"/>
      <c r="H994" s="10"/>
      <c r="I994" s="10"/>
      <c r="J994" s="11"/>
      <c r="K994" s="13"/>
      <c r="L994" s="14"/>
      <c r="M994" s="14"/>
      <c r="N994" s="10"/>
      <c r="O994" s="6" t="str">
        <f t="shared" si="277"/>
        <v/>
      </c>
      <c r="P994" s="6" t="str">
        <f t="shared" si="278"/>
        <v/>
      </c>
      <c r="Q994" s="6" t="b">
        <f t="shared" si="262"/>
        <v>0</v>
      </c>
      <c r="R994" s="6" t="b" cm="1">
        <f t="array" ref="R994">CheckIzonMoji(A994)</f>
        <v>0</v>
      </c>
      <c r="S994" s="6" t="b">
        <f t="shared" si="263"/>
        <v>0</v>
      </c>
      <c r="T994" s="6" t="b">
        <f t="shared" si="264"/>
        <v>0</v>
      </c>
      <c r="U994" s="6" t="b">
        <f t="shared" si="265"/>
        <v>0</v>
      </c>
      <c r="V994" s="6" t="b">
        <f t="shared" si="266"/>
        <v>0</v>
      </c>
      <c r="W994" s="6" t="b">
        <f t="shared" si="267"/>
        <v>0</v>
      </c>
      <c r="X994" s="6" t="b">
        <f t="shared" si="268"/>
        <v>0</v>
      </c>
      <c r="Y994" s="6" t="b">
        <f t="shared" si="269"/>
        <v>0</v>
      </c>
      <c r="Z994" s="6" t="b">
        <f t="shared" si="270"/>
        <v>0</v>
      </c>
      <c r="AA994" s="6" t="b">
        <f t="shared" si="271"/>
        <v>0</v>
      </c>
      <c r="AB994" s="6" t="b">
        <f t="shared" si="272"/>
        <v>0</v>
      </c>
      <c r="AC994" s="6" t="b">
        <f t="shared" si="273"/>
        <v>0</v>
      </c>
      <c r="AD994" s="6" t="b">
        <f t="shared" si="274"/>
        <v>0</v>
      </c>
      <c r="AE994" s="6" t="b">
        <f>IF(Q994,IF(AND(LEN(O994)=7,COUNTIF(集荷不可!$A:$A,O994)=0),FALSE,TRUE),FALSE)</f>
        <v>0</v>
      </c>
      <c r="AF994" s="6" t="b">
        <f t="shared" si="275"/>
        <v>0</v>
      </c>
      <c r="AG994" s="6" t="b">
        <f t="shared" si="276"/>
        <v>0</v>
      </c>
    </row>
    <row r="995" spans="1:33" x14ac:dyDescent="0.45">
      <c r="A995" s="8"/>
      <c r="B995" s="8"/>
      <c r="C995" s="9"/>
      <c r="D995" s="9"/>
      <c r="E995" s="18"/>
      <c r="F995" s="8"/>
      <c r="G995" s="10"/>
      <c r="H995" s="10"/>
      <c r="I995" s="10"/>
      <c r="J995" s="11"/>
      <c r="K995" s="13"/>
      <c r="L995" s="14"/>
      <c r="M995" s="14"/>
      <c r="N995" s="10"/>
      <c r="O995" s="6" t="str">
        <f t="shared" si="277"/>
        <v/>
      </c>
      <c r="P995" s="6" t="str">
        <f t="shared" si="278"/>
        <v/>
      </c>
      <c r="Q995" s="6" t="b">
        <f t="shared" si="262"/>
        <v>0</v>
      </c>
      <c r="R995" s="6" t="b" cm="1">
        <f t="array" ref="R995">CheckIzonMoji(A995)</f>
        <v>0</v>
      </c>
      <c r="S995" s="6" t="b">
        <f t="shared" si="263"/>
        <v>0</v>
      </c>
      <c r="T995" s="6" t="b">
        <f t="shared" si="264"/>
        <v>0</v>
      </c>
      <c r="U995" s="6" t="b">
        <f t="shared" si="265"/>
        <v>0</v>
      </c>
      <c r="V995" s="6" t="b">
        <f t="shared" si="266"/>
        <v>0</v>
      </c>
      <c r="W995" s="6" t="b">
        <f t="shared" si="267"/>
        <v>0</v>
      </c>
      <c r="X995" s="6" t="b">
        <f t="shared" si="268"/>
        <v>0</v>
      </c>
      <c r="Y995" s="6" t="b">
        <f t="shared" si="269"/>
        <v>0</v>
      </c>
      <c r="Z995" s="6" t="b">
        <f t="shared" si="270"/>
        <v>0</v>
      </c>
      <c r="AA995" s="6" t="b">
        <f t="shared" si="271"/>
        <v>0</v>
      </c>
      <c r="AB995" s="6" t="b">
        <f t="shared" si="272"/>
        <v>0</v>
      </c>
      <c r="AC995" s="6" t="b">
        <f t="shared" si="273"/>
        <v>0</v>
      </c>
      <c r="AD995" s="6" t="b">
        <f t="shared" si="274"/>
        <v>0</v>
      </c>
      <c r="AE995" s="6" t="b">
        <f>IF(Q995,IF(AND(LEN(O995)=7,COUNTIF(集荷不可!$A:$A,O995)=0),FALSE,TRUE),FALSE)</f>
        <v>0</v>
      </c>
      <c r="AF995" s="6" t="b">
        <f t="shared" si="275"/>
        <v>0</v>
      </c>
      <c r="AG995" s="6" t="b">
        <f t="shared" si="276"/>
        <v>0</v>
      </c>
    </row>
    <row r="996" spans="1:33" x14ac:dyDescent="0.45">
      <c r="A996" s="8"/>
      <c r="B996" s="8"/>
      <c r="C996" s="9"/>
      <c r="D996" s="9"/>
      <c r="E996" s="18"/>
      <c r="F996" s="8"/>
      <c r="G996" s="10"/>
      <c r="H996" s="10"/>
      <c r="I996" s="10"/>
      <c r="J996" s="11"/>
      <c r="K996" s="13"/>
      <c r="L996" s="14"/>
      <c r="M996" s="14"/>
      <c r="N996" s="10"/>
      <c r="O996" s="6" t="str">
        <f t="shared" si="277"/>
        <v/>
      </c>
      <c r="P996" s="6" t="str">
        <f t="shared" si="278"/>
        <v/>
      </c>
      <c r="Q996" s="6" t="b">
        <f t="shared" si="262"/>
        <v>0</v>
      </c>
      <c r="R996" s="6" t="b" cm="1">
        <f t="array" ref="R996">CheckIzonMoji(A996)</f>
        <v>0</v>
      </c>
      <c r="S996" s="6" t="b">
        <f t="shared" si="263"/>
        <v>0</v>
      </c>
      <c r="T996" s="6" t="b">
        <f t="shared" si="264"/>
        <v>0</v>
      </c>
      <c r="U996" s="6" t="b">
        <f t="shared" si="265"/>
        <v>0</v>
      </c>
      <c r="V996" s="6" t="b">
        <f t="shared" si="266"/>
        <v>0</v>
      </c>
      <c r="W996" s="6" t="b">
        <f t="shared" si="267"/>
        <v>0</v>
      </c>
      <c r="X996" s="6" t="b">
        <f t="shared" si="268"/>
        <v>0</v>
      </c>
      <c r="Y996" s="6" t="b">
        <f t="shared" si="269"/>
        <v>0</v>
      </c>
      <c r="Z996" s="6" t="b">
        <f t="shared" si="270"/>
        <v>0</v>
      </c>
      <c r="AA996" s="6" t="b">
        <f t="shared" si="271"/>
        <v>0</v>
      </c>
      <c r="AB996" s="6" t="b">
        <f t="shared" si="272"/>
        <v>0</v>
      </c>
      <c r="AC996" s="6" t="b">
        <f t="shared" si="273"/>
        <v>0</v>
      </c>
      <c r="AD996" s="6" t="b">
        <f t="shared" si="274"/>
        <v>0</v>
      </c>
      <c r="AE996" s="6" t="b">
        <f>IF(Q996,IF(AND(LEN(O996)=7,COUNTIF(集荷不可!$A:$A,O996)=0),FALSE,TRUE),FALSE)</f>
        <v>0</v>
      </c>
      <c r="AF996" s="6" t="b">
        <f t="shared" si="275"/>
        <v>0</v>
      </c>
      <c r="AG996" s="6" t="b">
        <f t="shared" si="276"/>
        <v>0</v>
      </c>
    </row>
    <row r="997" spans="1:33" x14ac:dyDescent="0.45">
      <c r="A997" s="8"/>
      <c r="B997" s="8"/>
      <c r="C997" s="9"/>
      <c r="D997" s="9"/>
      <c r="E997" s="18"/>
      <c r="F997" s="8"/>
      <c r="G997" s="10"/>
      <c r="H997" s="10"/>
      <c r="I997" s="10"/>
      <c r="J997" s="11"/>
      <c r="K997" s="13"/>
      <c r="L997" s="14"/>
      <c r="M997" s="14"/>
      <c r="N997" s="10"/>
      <c r="O997" s="6" t="str">
        <f t="shared" si="277"/>
        <v/>
      </c>
      <c r="P997" s="6" t="str">
        <f t="shared" si="278"/>
        <v/>
      </c>
      <c r="Q997" s="6" t="b">
        <f t="shared" si="262"/>
        <v>0</v>
      </c>
      <c r="R997" s="6" t="b" cm="1">
        <f t="array" ref="R997">CheckIzonMoji(A997)</f>
        <v>0</v>
      </c>
      <c r="S997" s="6" t="b">
        <f t="shared" si="263"/>
        <v>0</v>
      </c>
      <c r="T997" s="6" t="b">
        <f t="shared" si="264"/>
        <v>0</v>
      </c>
      <c r="U997" s="6" t="b">
        <f t="shared" si="265"/>
        <v>0</v>
      </c>
      <c r="V997" s="6" t="b">
        <f t="shared" si="266"/>
        <v>0</v>
      </c>
      <c r="W997" s="6" t="b">
        <f t="shared" si="267"/>
        <v>0</v>
      </c>
      <c r="X997" s="6" t="b">
        <f t="shared" si="268"/>
        <v>0</v>
      </c>
      <c r="Y997" s="6" t="b">
        <f t="shared" si="269"/>
        <v>0</v>
      </c>
      <c r="Z997" s="6" t="b">
        <f t="shared" si="270"/>
        <v>0</v>
      </c>
      <c r="AA997" s="6" t="b">
        <f t="shared" si="271"/>
        <v>0</v>
      </c>
      <c r="AB997" s="6" t="b">
        <f t="shared" si="272"/>
        <v>0</v>
      </c>
      <c r="AC997" s="6" t="b">
        <f t="shared" si="273"/>
        <v>0</v>
      </c>
      <c r="AD997" s="6" t="b">
        <f t="shared" si="274"/>
        <v>0</v>
      </c>
      <c r="AE997" s="6" t="b">
        <f>IF(Q997,IF(AND(LEN(O997)=7,COUNTIF(集荷不可!$A:$A,O997)=0),FALSE,TRUE),FALSE)</f>
        <v>0</v>
      </c>
      <c r="AF997" s="6" t="b">
        <f t="shared" si="275"/>
        <v>0</v>
      </c>
      <c r="AG997" s="6" t="b">
        <f t="shared" si="276"/>
        <v>0</v>
      </c>
    </row>
    <row r="998" spans="1:33" x14ac:dyDescent="0.45">
      <c r="A998" s="8"/>
      <c r="B998" s="8"/>
      <c r="C998" s="9"/>
      <c r="D998" s="9"/>
      <c r="E998" s="18"/>
      <c r="F998" s="8"/>
      <c r="G998" s="10"/>
      <c r="H998" s="10"/>
      <c r="I998" s="10"/>
      <c r="J998" s="11"/>
      <c r="K998" s="13"/>
      <c r="L998" s="14"/>
      <c r="M998" s="14"/>
      <c r="N998" s="10"/>
      <c r="O998" s="6" t="str">
        <f t="shared" si="277"/>
        <v/>
      </c>
      <c r="P998" s="6" t="str">
        <f t="shared" si="278"/>
        <v/>
      </c>
      <c r="Q998" s="6" t="b">
        <f t="shared" si="262"/>
        <v>0</v>
      </c>
      <c r="R998" s="6" t="b" cm="1">
        <f t="array" ref="R998">CheckIzonMoji(A998)</f>
        <v>0</v>
      </c>
      <c r="S998" s="6" t="b">
        <f t="shared" si="263"/>
        <v>0</v>
      </c>
      <c r="T998" s="6" t="b">
        <f t="shared" si="264"/>
        <v>0</v>
      </c>
      <c r="U998" s="6" t="b">
        <f t="shared" si="265"/>
        <v>0</v>
      </c>
      <c r="V998" s="6" t="b">
        <f t="shared" si="266"/>
        <v>0</v>
      </c>
      <c r="W998" s="6" t="b">
        <f t="shared" si="267"/>
        <v>0</v>
      </c>
      <c r="X998" s="6" t="b">
        <f t="shared" si="268"/>
        <v>0</v>
      </c>
      <c r="Y998" s="6" t="b">
        <f t="shared" si="269"/>
        <v>0</v>
      </c>
      <c r="Z998" s="6" t="b">
        <f t="shared" si="270"/>
        <v>0</v>
      </c>
      <c r="AA998" s="6" t="b">
        <f t="shared" si="271"/>
        <v>0</v>
      </c>
      <c r="AB998" s="6" t="b">
        <f t="shared" si="272"/>
        <v>0</v>
      </c>
      <c r="AC998" s="6" t="b">
        <f t="shared" si="273"/>
        <v>0</v>
      </c>
      <c r="AD998" s="6" t="b">
        <f t="shared" si="274"/>
        <v>0</v>
      </c>
      <c r="AE998" s="6" t="b">
        <f>IF(Q998,IF(AND(LEN(O998)=7,COUNTIF(集荷不可!$A:$A,O998)=0),FALSE,TRUE),FALSE)</f>
        <v>0</v>
      </c>
      <c r="AF998" s="6" t="b">
        <f t="shared" si="275"/>
        <v>0</v>
      </c>
      <c r="AG998" s="6" t="b">
        <f t="shared" si="276"/>
        <v>0</v>
      </c>
    </row>
    <row r="999" spans="1:33" x14ac:dyDescent="0.45">
      <c r="A999" s="8"/>
      <c r="B999" s="8"/>
      <c r="C999" s="9"/>
      <c r="D999" s="9"/>
      <c r="E999" s="18"/>
      <c r="F999" s="8"/>
      <c r="G999" s="10"/>
      <c r="H999" s="10"/>
      <c r="I999" s="10"/>
      <c r="J999" s="11"/>
      <c r="K999" s="13"/>
      <c r="L999" s="14"/>
      <c r="M999" s="14"/>
      <c r="N999" s="10"/>
      <c r="O999" s="6" t="str">
        <f t="shared" si="277"/>
        <v/>
      </c>
      <c r="P999" s="6" t="str">
        <f t="shared" si="278"/>
        <v/>
      </c>
      <c r="Q999" s="6" t="b">
        <f t="shared" si="262"/>
        <v>0</v>
      </c>
      <c r="R999" s="6" t="b" cm="1">
        <f t="array" ref="R999">CheckIzonMoji(A999)</f>
        <v>0</v>
      </c>
      <c r="S999" s="6" t="b">
        <f t="shared" si="263"/>
        <v>0</v>
      </c>
      <c r="T999" s="6" t="b">
        <f t="shared" si="264"/>
        <v>0</v>
      </c>
      <c r="U999" s="6" t="b">
        <f t="shared" si="265"/>
        <v>0</v>
      </c>
      <c r="V999" s="6" t="b">
        <f t="shared" si="266"/>
        <v>0</v>
      </c>
      <c r="W999" s="6" t="b">
        <f t="shared" si="267"/>
        <v>0</v>
      </c>
      <c r="X999" s="6" t="b">
        <f t="shared" si="268"/>
        <v>0</v>
      </c>
      <c r="Y999" s="6" t="b">
        <f t="shared" si="269"/>
        <v>0</v>
      </c>
      <c r="Z999" s="6" t="b">
        <f t="shared" si="270"/>
        <v>0</v>
      </c>
      <c r="AA999" s="6" t="b">
        <f t="shared" si="271"/>
        <v>0</v>
      </c>
      <c r="AB999" s="6" t="b">
        <f t="shared" si="272"/>
        <v>0</v>
      </c>
      <c r="AC999" s="6" t="b">
        <f t="shared" si="273"/>
        <v>0</v>
      </c>
      <c r="AD999" s="6" t="b">
        <f t="shared" si="274"/>
        <v>0</v>
      </c>
      <c r="AE999" s="6" t="b">
        <f>IF(Q999,IF(AND(LEN(O999)=7,COUNTIF(集荷不可!$A:$A,O999)=0),FALSE,TRUE),FALSE)</f>
        <v>0</v>
      </c>
      <c r="AF999" s="6" t="b">
        <f t="shared" si="275"/>
        <v>0</v>
      </c>
      <c r="AG999" s="6" t="b">
        <f t="shared" si="276"/>
        <v>0</v>
      </c>
    </row>
    <row r="1000" spans="1:33" x14ac:dyDescent="0.45">
      <c r="A1000" s="8"/>
      <c r="B1000" s="8"/>
      <c r="C1000" s="9"/>
      <c r="D1000" s="9"/>
      <c r="E1000" s="18"/>
      <c r="F1000" s="8"/>
      <c r="G1000" s="10"/>
      <c r="H1000" s="10"/>
      <c r="I1000" s="10"/>
      <c r="J1000" s="11"/>
      <c r="K1000" s="13"/>
      <c r="L1000" s="14"/>
      <c r="M1000" s="14"/>
      <c r="N1000" s="10"/>
      <c r="O1000" s="6" t="str">
        <f t="shared" si="277"/>
        <v/>
      </c>
      <c r="P1000" s="6" t="str">
        <f t="shared" si="278"/>
        <v/>
      </c>
      <c r="Q1000" s="6" t="b">
        <f t="shared" si="262"/>
        <v>0</v>
      </c>
      <c r="R1000" s="6" t="b" cm="1">
        <f t="array" ref="R1000">CheckIzonMoji(A1000)</f>
        <v>0</v>
      </c>
      <c r="S1000" s="6" t="b">
        <f t="shared" si="263"/>
        <v>0</v>
      </c>
      <c r="T1000" s="6" t="b">
        <f t="shared" si="264"/>
        <v>0</v>
      </c>
      <c r="U1000" s="6" t="b">
        <f t="shared" si="265"/>
        <v>0</v>
      </c>
      <c r="V1000" s="6" t="b">
        <f t="shared" si="266"/>
        <v>0</v>
      </c>
      <c r="W1000" s="6" t="b">
        <f t="shared" si="267"/>
        <v>0</v>
      </c>
      <c r="X1000" s="6" t="b">
        <f t="shared" si="268"/>
        <v>0</v>
      </c>
      <c r="Y1000" s="6" t="b">
        <f t="shared" si="269"/>
        <v>0</v>
      </c>
      <c r="Z1000" s="6" t="b">
        <f t="shared" si="270"/>
        <v>0</v>
      </c>
      <c r="AA1000" s="6" t="b">
        <f t="shared" si="271"/>
        <v>0</v>
      </c>
      <c r="AB1000" s="6" t="b">
        <f t="shared" si="272"/>
        <v>0</v>
      </c>
      <c r="AC1000" s="6" t="b">
        <f t="shared" si="273"/>
        <v>0</v>
      </c>
      <c r="AD1000" s="6" t="b">
        <f t="shared" si="274"/>
        <v>0</v>
      </c>
      <c r="AE1000" s="6" t="b">
        <f>IF(Q1000,IF(AND(LEN(O1000)=7,COUNTIF(集荷不可!$A:$A,O1000)=0),FALSE,TRUE),FALSE)</f>
        <v>0</v>
      </c>
      <c r="AF1000" s="6" t="b">
        <f t="shared" si="275"/>
        <v>0</v>
      </c>
      <c r="AG1000" s="6" t="b">
        <f t="shared" si="276"/>
        <v>0</v>
      </c>
    </row>
    <row r="1001" spans="1:33" x14ac:dyDescent="0.45">
      <c r="A1001" s="8"/>
      <c r="B1001" s="8"/>
      <c r="C1001" s="9"/>
      <c r="D1001" s="9"/>
      <c r="E1001" s="18"/>
      <c r="F1001" s="8"/>
      <c r="G1001" s="10"/>
      <c r="H1001" s="10"/>
      <c r="I1001" s="10"/>
      <c r="J1001" s="11"/>
      <c r="K1001" s="13"/>
      <c r="L1001" s="14"/>
      <c r="M1001" s="14"/>
      <c r="N1001" s="10"/>
      <c r="O1001" s="6" t="str">
        <f t="shared" si="277"/>
        <v/>
      </c>
      <c r="P1001" s="6" t="str">
        <f t="shared" si="278"/>
        <v/>
      </c>
      <c r="Q1001" s="6" t="b">
        <f t="shared" si="262"/>
        <v>0</v>
      </c>
      <c r="R1001" s="6" t="b" cm="1">
        <f t="array" ref="R1001">CheckIzonMoji(A1001)</f>
        <v>0</v>
      </c>
      <c r="S1001" s="6" t="b">
        <f t="shared" si="263"/>
        <v>0</v>
      </c>
      <c r="T1001" s="6" t="b">
        <f t="shared" si="264"/>
        <v>0</v>
      </c>
      <c r="U1001" s="6" t="b">
        <f t="shared" si="265"/>
        <v>0</v>
      </c>
      <c r="V1001" s="6" t="b">
        <f t="shared" si="266"/>
        <v>0</v>
      </c>
      <c r="W1001" s="6" t="b">
        <f t="shared" si="267"/>
        <v>0</v>
      </c>
      <c r="X1001" s="6" t="b">
        <f t="shared" si="268"/>
        <v>0</v>
      </c>
      <c r="Y1001" s="6" t="b">
        <f t="shared" si="269"/>
        <v>0</v>
      </c>
      <c r="Z1001" s="6" t="b">
        <f t="shared" si="270"/>
        <v>0</v>
      </c>
      <c r="AA1001" s="6" t="b">
        <f t="shared" si="271"/>
        <v>0</v>
      </c>
      <c r="AB1001" s="6" t="b">
        <f t="shared" si="272"/>
        <v>0</v>
      </c>
      <c r="AC1001" s="6" t="b">
        <f t="shared" si="273"/>
        <v>0</v>
      </c>
      <c r="AD1001" s="6" t="b">
        <f t="shared" si="274"/>
        <v>0</v>
      </c>
      <c r="AE1001" s="6" t="b">
        <f>IF(Q1001,IF(AND(LEN(O1001)=7,COUNTIF(集荷不可!$A:$A,O1001)=0),FALSE,TRUE),FALSE)</f>
        <v>0</v>
      </c>
      <c r="AF1001" s="6" t="b">
        <f t="shared" si="275"/>
        <v>0</v>
      </c>
      <c r="AG1001" s="6" t="b">
        <f t="shared" si="276"/>
        <v>0</v>
      </c>
    </row>
    <row r="1002" spans="1:33" x14ac:dyDescent="0.45">
      <c r="A1002" s="8"/>
      <c r="B1002" s="8"/>
      <c r="C1002" s="9"/>
      <c r="D1002" s="9"/>
      <c r="E1002" s="18"/>
      <c r="F1002" s="8"/>
      <c r="G1002" s="10"/>
      <c r="H1002" s="10"/>
      <c r="I1002" s="10"/>
      <c r="J1002" s="11"/>
      <c r="K1002" s="13"/>
      <c r="L1002" s="14"/>
      <c r="M1002" s="14"/>
      <c r="N1002" s="10"/>
      <c r="O1002" s="6" t="str">
        <f t="shared" si="277"/>
        <v/>
      </c>
      <c r="P1002" s="6" t="str">
        <f t="shared" si="278"/>
        <v/>
      </c>
      <c r="Q1002" s="6" t="b">
        <f t="shared" si="262"/>
        <v>0</v>
      </c>
      <c r="R1002" s="6" t="b" cm="1">
        <f t="array" ref="R1002">CheckIzonMoji(A1002)</f>
        <v>0</v>
      </c>
      <c r="S1002" s="6" t="b">
        <f t="shared" si="263"/>
        <v>0</v>
      </c>
      <c r="T1002" s="6" t="b">
        <f t="shared" si="264"/>
        <v>0</v>
      </c>
      <c r="U1002" s="6" t="b">
        <f t="shared" si="265"/>
        <v>0</v>
      </c>
      <c r="V1002" s="6" t="b">
        <f t="shared" si="266"/>
        <v>0</v>
      </c>
      <c r="W1002" s="6" t="b">
        <f t="shared" si="267"/>
        <v>0</v>
      </c>
      <c r="X1002" s="6" t="b">
        <f t="shared" si="268"/>
        <v>0</v>
      </c>
      <c r="Y1002" s="6" t="b">
        <f t="shared" si="269"/>
        <v>0</v>
      </c>
      <c r="Z1002" s="6" t="b">
        <f t="shared" si="270"/>
        <v>0</v>
      </c>
      <c r="AA1002" s="6" t="b">
        <f t="shared" si="271"/>
        <v>0</v>
      </c>
      <c r="AB1002" s="6" t="b">
        <f t="shared" si="272"/>
        <v>0</v>
      </c>
      <c r="AC1002" s="6" t="b">
        <f t="shared" si="273"/>
        <v>0</v>
      </c>
      <c r="AD1002" s="6" t="b">
        <f t="shared" si="274"/>
        <v>0</v>
      </c>
      <c r="AE1002" s="6" t="b">
        <f>IF(Q1002,IF(AND(LEN(O1002)=7,COUNTIF(集荷不可!$A:$A,O1002)=0),FALSE,TRUE),FALSE)</f>
        <v>0</v>
      </c>
      <c r="AF1002" s="6" t="b">
        <f t="shared" si="275"/>
        <v>0</v>
      </c>
      <c r="AG1002" s="6" t="b">
        <f t="shared" si="276"/>
        <v>0</v>
      </c>
    </row>
    <row r="1003" spans="1:33" x14ac:dyDescent="0.45">
      <c r="A1003" s="8"/>
      <c r="B1003" s="8"/>
      <c r="C1003" s="9"/>
      <c r="D1003" s="9"/>
      <c r="E1003" s="18"/>
      <c r="F1003" s="8"/>
      <c r="G1003" s="10"/>
      <c r="H1003" s="10"/>
      <c r="I1003" s="10"/>
      <c r="J1003" s="11"/>
      <c r="K1003" s="13"/>
      <c r="L1003" s="14"/>
      <c r="M1003" s="14"/>
      <c r="N1003" s="10"/>
      <c r="O1003" s="6" t="str">
        <f t="shared" si="277"/>
        <v/>
      </c>
      <c r="P1003" s="6" t="str">
        <f t="shared" si="278"/>
        <v/>
      </c>
      <c r="Q1003" s="6" t="b">
        <f t="shared" si="262"/>
        <v>0</v>
      </c>
      <c r="R1003" s="6" t="b" cm="1">
        <f t="array" ref="R1003">CheckIzonMoji(A1003)</f>
        <v>0</v>
      </c>
      <c r="S1003" s="6" t="b">
        <f t="shared" si="263"/>
        <v>0</v>
      </c>
      <c r="T1003" s="6" t="b">
        <f t="shared" si="264"/>
        <v>0</v>
      </c>
      <c r="U1003" s="6" t="b">
        <f t="shared" si="265"/>
        <v>0</v>
      </c>
      <c r="V1003" s="6" t="b">
        <f t="shared" si="266"/>
        <v>0</v>
      </c>
      <c r="W1003" s="6" t="b">
        <f t="shared" si="267"/>
        <v>0</v>
      </c>
      <c r="X1003" s="6" t="b">
        <f t="shared" si="268"/>
        <v>0</v>
      </c>
      <c r="Y1003" s="6" t="b">
        <f t="shared" si="269"/>
        <v>0</v>
      </c>
      <c r="Z1003" s="6" t="b">
        <f t="shared" si="270"/>
        <v>0</v>
      </c>
      <c r="AA1003" s="6" t="b">
        <f t="shared" si="271"/>
        <v>0</v>
      </c>
      <c r="AB1003" s="6" t="b">
        <f t="shared" si="272"/>
        <v>0</v>
      </c>
      <c r="AC1003" s="6" t="b">
        <f t="shared" si="273"/>
        <v>0</v>
      </c>
      <c r="AD1003" s="6" t="b">
        <f t="shared" si="274"/>
        <v>0</v>
      </c>
      <c r="AE1003" s="6" t="b">
        <f>IF(Q1003,IF(AND(LEN(O1003)=7,COUNTIF(集荷不可!$A:$A,O1003)=0),FALSE,TRUE),FALSE)</f>
        <v>0</v>
      </c>
      <c r="AF1003" s="6" t="b">
        <f t="shared" si="275"/>
        <v>0</v>
      </c>
      <c r="AG1003" s="6" t="b">
        <f t="shared" si="276"/>
        <v>0</v>
      </c>
    </row>
    <row r="1004" spans="1:33" x14ac:dyDescent="0.45">
      <c r="A1004" s="8"/>
      <c r="B1004" s="8"/>
      <c r="C1004" s="9"/>
      <c r="D1004" s="9"/>
      <c r="E1004" s="18"/>
      <c r="F1004" s="8"/>
      <c r="G1004" s="10"/>
      <c r="H1004" s="10"/>
      <c r="I1004" s="10"/>
      <c r="J1004" s="11"/>
      <c r="K1004" s="13"/>
      <c r="L1004" s="14"/>
      <c r="M1004" s="14"/>
      <c r="N1004" s="10"/>
      <c r="O1004" s="6" t="str">
        <f t="shared" si="277"/>
        <v/>
      </c>
      <c r="P1004" s="6" t="str">
        <f t="shared" si="278"/>
        <v/>
      </c>
      <c r="Q1004" s="6" t="b">
        <f t="shared" si="262"/>
        <v>0</v>
      </c>
      <c r="R1004" s="6" t="b" cm="1">
        <f t="array" ref="R1004">CheckIzonMoji(A1004)</f>
        <v>0</v>
      </c>
      <c r="S1004" s="6" t="b">
        <f t="shared" si="263"/>
        <v>0</v>
      </c>
      <c r="T1004" s="6" t="b">
        <f t="shared" si="264"/>
        <v>0</v>
      </c>
      <c r="U1004" s="6" t="b">
        <f t="shared" si="265"/>
        <v>0</v>
      </c>
      <c r="V1004" s="6" t="b">
        <f t="shared" si="266"/>
        <v>0</v>
      </c>
      <c r="W1004" s="6" t="b">
        <f t="shared" si="267"/>
        <v>0</v>
      </c>
      <c r="X1004" s="6" t="b">
        <f t="shared" si="268"/>
        <v>0</v>
      </c>
      <c r="Y1004" s="6" t="b">
        <f t="shared" si="269"/>
        <v>0</v>
      </c>
      <c r="Z1004" s="6" t="b">
        <f t="shared" si="270"/>
        <v>0</v>
      </c>
      <c r="AA1004" s="6" t="b">
        <f t="shared" si="271"/>
        <v>0</v>
      </c>
      <c r="AB1004" s="6" t="b">
        <f t="shared" si="272"/>
        <v>0</v>
      </c>
      <c r="AC1004" s="6" t="b">
        <f t="shared" si="273"/>
        <v>0</v>
      </c>
      <c r="AD1004" s="6" t="b">
        <f t="shared" si="274"/>
        <v>0</v>
      </c>
      <c r="AE1004" s="6" t="b">
        <f>IF(Q1004,IF(AND(LEN(O1004)=7,COUNTIF(集荷不可!$A:$A,O1004)=0),FALSE,TRUE),FALSE)</f>
        <v>0</v>
      </c>
      <c r="AF1004" s="6" t="b">
        <f t="shared" si="275"/>
        <v>0</v>
      </c>
      <c r="AG1004" s="6" t="b">
        <f t="shared" si="276"/>
        <v>0</v>
      </c>
    </row>
  </sheetData>
  <sheetProtection algorithmName="SHA-512" hashValue="0CQ4erpz9HYYsOZf7Z6OOlmgOP40mSaBw317z2kEE/MPQxqFQPluk9zLYpw8PGigdRcYg97e07h43sNIBPgOHQ==" saltValue="LD3rgDcPchl3mSW8O2ggXQ==" spinCount="100000" sheet="1" objects="1" scenarios="1"/>
  <dataConsolidate/>
  <phoneticPr fontId="2"/>
  <conditionalFormatting sqref="A6:A8">
    <cfRule type="expression" dxfId="31" priority="74">
      <formula>OR($S6,$R6)</formula>
    </cfRule>
  </conditionalFormatting>
  <conditionalFormatting sqref="E6">
    <cfRule type="expression" dxfId="30" priority="73">
      <formula>$AE6</formula>
    </cfRule>
  </conditionalFormatting>
  <conditionalFormatting sqref="F6">
    <cfRule type="expression" dxfId="29" priority="72">
      <formula>$W6</formula>
    </cfRule>
  </conditionalFormatting>
  <conditionalFormatting sqref="H6">
    <cfRule type="expression" dxfId="28" priority="71">
      <formula>$Y6</formula>
    </cfRule>
  </conditionalFormatting>
  <conditionalFormatting sqref="J6">
    <cfRule type="expression" dxfId="27" priority="70">
      <formula>$AA6</formula>
    </cfRule>
  </conditionalFormatting>
  <conditionalFormatting sqref="K6">
    <cfRule type="expression" dxfId="26" priority="68">
      <formula>$AB6</formula>
    </cfRule>
    <cfRule type="expression" dxfId="25" priority="69">
      <formula>$AF6</formula>
    </cfRule>
  </conditionalFormatting>
  <conditionalFormatting sqref="B6">
    <cfRule type="expression" dxfId="24" priority="67">
      <formula>$T6</formula>
    </cfRule>
  </conditionalFormatting>
  <conditionalFormatting sqref="C6">
    <cfRule type="expression" dxfId="23" priority="66">
      <formula>$U6</formula>
    </cfRule>
  </conditionalFormatting>
  <conditionalFormatting sqref="N6">
    <cfRule type="expression" dxfId="22" priority="64">
      <formula>$AD6</formula>
    </cfRule>
  </conditionalFormatting>
  <conditionalFormatting sqref="M6">
    <cfRule type="expression" dxfId="21" priority="63">
      <formula>$AG6</formula>
    </cfRule>
  </conditionalFormatting>
  <conditionalFormatting sqref="N6">
    <cfRule type="expression" dxfId="20" priority="28">
      <formula>$AD6</formula>
    </cfRule>
  </conditionalFormatting>
  <conditionalFormatting sqref="A9:A1004">
    <cfRule type="expression" dxfId="19" priority="20">
      <formula>OR($S9,$R9)</formula>
    </cfRule>
  </conditionalFormatting>
  <conditionalFormatting sqref="E7:E1004">
    <cfRule type="expression" dxfId="18" priority="19">
      <formula>$AE7</formula>
    </cfRule>
  </conditionalFormatting>
  <conditionalFormatting sqref="F7:F1004">
    <cfRule type="expression" dxfId="17" priority="18">
      <formula>$W7</formula>
    </cfRule>
  </conditionalFormatting>
  <conditionalFormatting sqref="G7:G1004">
    <cfRule type="expression" dxfId="16" priority="17">
      <formula>$X7</formula>
    </cfRule>
  </conditionalFormatting>
  <conditionalFormatting sqref="J7:J1004">
    <cfRule type="expression" dxfId="15" priority="16">
      <formula>$AA7</formula>
    </cfRule>
  </conditionalFormatting>
  <conditionalFormatting sqref="K7:K1004">
    <cfRule type="expression" dxfId="14" priority="14">
      <formula>$AB7</formula>
    </cfRule>
    <cfRule type="expression" dxfId="13" priority="15">
      <formula>$AF7</formula>
    </cfRule>
  </conditionalFormatting>
  <conditionalFormatting sqref="B7:B1004">
    <cfRule type="expression" dxfId="12" priority="13">
      <formula>$T7</formula>
    </cfRule>
  </conditionalFormatting>
  <conditionalFormatting sqref="C7:C1004">
    <cfRule type="expression" dxfId="11" priority="12">
      <formula>$U7</formula>
    </cfRule>
  </conditionalFormatting>
  <conditionalFormatting sqref="N7:N1004">
    <cfRule type="expression" dxfId="10" priority="11">
      <formula>$AD7</formula>
    </cfRule>
  </conditionalFormatting>
  <conditionalFormatting sqref="M7:M1004">
    <cfRule type="expression" dxfId="9" priority="10">
      <formula>$AG7</formula>
    </cfRule>
  </conditionalFormatting>
  <conditionalFormatting sqref="N7:N1004">
    <cfRule type="expression" dxfId="8" priority="9">
      <formula>$AD7</formula>
    </cfRule>
  </conditionalFormatting>
  <conditionalFormatting sqref="H8:H1004">
    <cfRule type="expression" dxfId="7" priority="8">
      <formula>$Y8</formula>
    </cfRule>
  </conditionalFormatting>
  <conditionalFormatting sqref="H7">
    <cfRule type="expression" dxfId="6" priority="7">
      <formula>$Y7</formula>
    </cfRule>
  </conditionalFormatting>
  <conditionalFormatting sqref="I6">
    <cfRule type="expression" dxfId="5" priority="6">
      <formula>$Z6</formula>
    </cfRule>
  </conditionalFormatting>
  <conditionalFormatting sqref="I7:I1004">
    <cfRule type="expression" dxfId="4" priority="5">
      <formula>$Z7</formula>
    </cfRule>
  </conditionalFormatting>
  <conditionalFormatting sqref="G6">
    <cfRule type="expression" dxfId="3" priority="4">
      <formula>$X6</formula>
    </cfRule>
  </conditionalFormatting>
  <conditionalFormatting sqref="L6">
    <cfRule type="expression" dxfId="2" priority="3">
      <formula>$AC6</formula>
    </cfRule>
  </conditionalFormatting>
  <conditionalFormatting sqref="L7:L1004">
    <cfRule type="expression" dxfId="1" priority="2">
      <formula>$AC7</formula>
    </cfRule>
  </conditionalFormatting>
  <conditionalFormatting sqref="D6:D1004">
    <cfRule type="expression" dxfId="0" priority="1">
      <formula>$V6</formula>
    </cfRule>
  </conditionalFormatting>
  <pageMargins left="0.70866141732283472" right="0.70866141732283472" top="0.74803149606299213" bottom="0.74803149606299213" header="0.31496062992125984" footer="0.31496062992125984"/>
  <pageSetup paperSize="8" scale="63" fitToHeight="0" orientation="landscape" r:id="rId1"/>
  <headerFooter>
    <oddFooter>&amp;C&amp;P　/　&amp;N&amp;R株式会社サリバテック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549DD5C-0779-4DCD-B8DE-FAC06334F5D1}">
          <x14:formula1>
            <xm:f>リスト!$A$1:$A$2</xm:f>
          </x14:formula1>
          <xm:sqref>B6:B1004</xm:sqref>
        </x14:dataValidation>
        <x14:dataValidation type="list" allowBlank="1" showInputMessage="1" showErrorMessage="1" xr:uid="{84248F19-0BEB-4154-83BC-C08D449D92BF}">
          <x14:formula1>
            <xm:f>リスト!$B$1:$B$2</xm:f>
          </x14:formula1>
          <xm:sqref>N6:N1004</xm:sqref>
        </x14:dataValidation>
        <x14:dataValidation type="list" allowBlank="1" showInputMessage="1" showErrorMessage="1" xr:uid="{2101D360-B289-431A-9983-7790F557E9AE}">
          <x14:formula1>
            <xm:f>リスト!$C$1:$C$2</xm:f>
          </x14:formula1>
          <xm:sqref>D6:D1004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000"/>
  <sheetViews>
    <sheetView workbookViewId="0">
      <pane ySplit="1" topLeftCell="A2" activePane="bottomLeft" state="frozen"/>
      <selection activeCell="E28" sqref="E28"/>
      <selection pane="bottomLeft" activeCell="A2" sqref="A2"/>
    </sheetView>
  </sheetViews>
  <sheetFormatPr defaultRowHeight="18" x14ac:dyDescent="0.45"/>
  <cols>
    <col min="2" max="2" width="8.09765625" bestFit="1" customWidth="1"/>
    <col min="9" max="9" width="9" style="12"/>
    <col min="11" max="11" width="9" style="12"/>
  </cols>
  <sheetData>
    <row r="1" spans="1:13" x14ac:dyDescent="0.45">
      <c r="A1" t="s">
        <v>345</v>
      </c>
      <c r="B1" t="s">
        <v>346</v>
      </c>
      <c r="C1" t="s">
        <v>347</v>
      </c>
      <c r="D1" t="s">
        <v>348</v>
      </c>
      <c r="E1" t="s">
        <v>349</v>
      </c>
      <c r="F1" t="s">
        <v>350</v>
      </c>
      <c r="G1" t="s">
        <v>476</v>
      </c>
      <c r="H1" t="s">
        <v>477</v>
      </c>
      <c r="I1" s="12" t="s">
        <v>351</v>
      </c>
      <c r="J1" t="s">
        <v>352</v>
      </c>
      <c r="K1" s="12" t="s">
        <v>353</v>
      </c>
      <c r="L1" t="s">
        <v>354</v>
      </c>
      <c r="M1" t="s">
        <v>355</v>
      </c>
    </row>
    <row r="2" spans="1:13" x14ac:dyDescent="0.45">
      <c r="A2" t="str">
        <f>IF(入力シート!A6="","",入力シート!A6)</f>
        <v/>
      </c>
      <c r="B2" t="str">
        <f>IF(入力シート!B6="","",入力シート!B6)</f>
        <v/>
      </c>
      <c r="C2" t="str">
        <f>IF(入力シート!C6="","",TEXT(入力シート!C6,"yyyy-mm-dd"))</f>
        <v/>
      </c>
      <c r="D2" t="str">
        <f>IF(入力シート!O6="","",TEXT(入力シート!O6,"000-0000"))</f>
        <v/>
      </c>
      <c r="E2" t="str">
        <f>IF(入力シート!F6="","",入力シート!F6)</f>
        <v/>
      </c>
      <c r="F2" t="str">
        <f>IF(入力シート!G6="","",入力シート!G6)</f>
        <v/>
      </c>
      <c r="G2" t="str">
        <f>IF(入力シート!H6="","",入力シート!H6)</f>
        <v/>
      </c>
      <c r="H2" t="str">
        <f>IF(入力シート!I6="","",入力シート!I6)</f>
        <v/>
      </c>
      <c r="I2" t="str">
        <f>IF(入力シート!J6="","",入力シート!J6)</f>
        <v/>
      </c>
      <c r="J2" t="str">
        <f>IF(入力シート!K6="","",ASC(入力シート!K6))</f>
        <v/>
      </c>
      <c r="K2" t="str">
        <f>IF(入力シート!L6="","",入力シート!L6)</f>
        <v/>
      </c>
      <c r="L2" t="str">
        <f>IF(入力シート!M6="","",入力シート!M6)</f>
        <v/>
      </c>
      <c r="M2" t="str">
        <f>IF(入力シート!N6="","",入力シート!P6)</f>
        <v/>
      </c>
    </row>
    <row r="3" spans="1:13" x14ac:dyDescent="0.45">
      <c r="A3" t="str">
        <f>IF(入力シート!A7="","",入力シート!A7)</f>
        <v/>
      </c>
      <c r="B3" t="str">
        <f>IF(入力シート!B7="","",入力シート!B7)</f>
        <v/>
      </c>
      <c r="C3" t="str">
        <f>IF(入力シート!C7="","",TEXT(入力シート!C7,"yyyy-mm-dd"))</f>
        <v/>
      </c>
      <c r="D3" t="str">
        <f>IF(入力シート!O7="","",TEXT(入力シート!O7,"000-0000"))</f>
        <v/>
      </c>
      <c r="E3" t="str">
        <f>IF(入力シート!F7="","",入力シート!F7)</f>
        <v/>
      </c>
      <c r="F3" t="str">
        <f>IF(入力シート!G7="","",入力シート!G7)</f>
        <v/>
      </c>
      <c r="G3" t="str">
        <f>IF(入力シート!H7="","",入力シート!H7)</f>
        <v/>
      </c>
      <c r="H3" t="str">
        <f>IF(入力シート!I7="","",入力シート!I7)</f>
        <v/>
      </c>
      <c r="I3" t="str">
        <f>IF(入力シート!J7="","",入力シート!J7)</f>
        <v/>
      </c>
      <c r="J3" t="str">
        <f>IF(入力シート!K7="","",入力シート!K7)</f>
        <v/>
      </c>
      <c r="K3" t="str">
        <f>IF(入力シート!L7="","",入力シート!L7)</f>
        <v/>
      </c>
      <c r="L3" t="str">
        <f>IF(入力シート!M7="","",入力シート!M7)</f>
        <v/>
      </c>
      <c r="M3" t="str">
        <f>IF(入力シート!N7="","",入力シート!P7)</f>
        <v/>
      </c>
    </row>
    <row r="4" spans="1:13" x14ac:dyDescent="0.45">
      <c r="A4" t="str">
        <f>IF(入力シート!A8="","",入力シート!A8)</f>
        <v/>
      </c>
      <c r="B4" t="str">
        <f>IF(入力シート!B8="","",入力シート!B8)</f>
        <v/>
      </c>
      <c r="C4" t="str">
        <f>IF(入力シート!C8="","",TEXT(入力シート!C8,"yyyy-mm-dd"))</f>
        <v/>
      </c>
      <c r="D4" t="str">
        <f>IF(入力シート!O8="","",TEXT(入力シート!O8,"000-0000"))</f>
        <v/>
      </c>
      <c r="E4" t="str">
        <f>IF(入力シート!F8="","",入力シート!F8)</f>
        <v/>
      </c>
      <c r="F4" t="str">
        <f>IF(入力シート!G8="","",入力シート!G8)</f>
        <v/>
      </c>
      <c r="G4" t="str">
        <f>IF(入力シート!H8="","",入力シート!H8)</f>
        <v/>
      </c>
      <c r="H4" t="str">
        <f>IF(入力シート!I8="","",入力シート!I8)</f>
        <v/>
      </c>
      <c r="I4" t="str">
        <f>IF(入力シート!J8="","",入力シート!J8)</f>
        <v/>
      </c>
      <c r="J4" t="str">
        <f>IF(入力シート!K8="","",入力シート!K8)</f>
        <v/>
      </c>
      <c r="K4" t="str">
        <f>IF(入力シート!L8="","",入力シート!L8)</f>
        <v/>
      </c>
      <c r="L4" t="str">
        <f>IF(入力シート!M8="","",入力シート!M8)</f>
        <v/>
      </c>
      <c r="M4" t="str">
        <f>IF(入力シート!N8="","",入力シート!P8)</f>
        <v/>
      </c>
    </row>
    <row r="5" spans="1:13" x14ac:dyDescent="0.45">
      <c r="A5" t="str">
        <f>IF(入力シート!A9="","",入力シート!A9)</f>
        <v/>
      </c>
      <c r="B5" t="str">
        <f>IF(入力シート!B9="","",入力シート!B9)</f>
        <v/>
      </c>
      <c r="C5" t="str">
        <f>IF(入力シート!C9="","",TEXT(入力シート!C9,"yyyy-mm-dd"))</f>
        <v/>
      </c>
      <c r="D5" t="str">
        <f>IF(入力シート!O9="","",TEXT(入力シート!O9,"000-0000"))</f>
        <v/>
      </c>
      <c r="E5" t="str">
        <f>IF(入力シート!F9="","",入力シート!F9)</f>
        <v/>
      </c>
      <c r="F5" t="str">
        <f>IF(入力シート!G9="","",入力シート!G9)</f>
        <v/>
      </c>
      <c r="G5" t="str">
        <f>IF(入力シート!H9="","",入力シート!H9)</f>
        <v/>
      </c>
      <c r="H5" t="str">
        <f>IF(入力シート!I9="","",入力シート!I9)</f>
        <v/>
      </c>
      <c r="I5" t="str">
        <f>IF(入力シート!J9="","",入力シート!J9)</f>
        <v/>
      </c>
      <c r="J5" t="str">
        <f>IF(入力シート!K9="","",入力シート!K9)</f>
        <v/>
      </c>
      <c r="K5" t="str">
        <f>IF(入力シート!L9="","",入力シート!L9)</f>
        <v/>
      </c>
      <c r="L5" t="str">
        <f>IF(入力シート!M9="","",入力シート!M9)</f>
        <v/>
      </c>
      <c r="M5" t="str">
        <f>IF(入力シート!N9="","",入力シート!P9)</f>
        <v/>
      </c>
    </row>
    <row r="6" spans="1:13" x14ac:dyDescent="0.45">
      <c r="A6" t="str">
        <f>IF(入力シート!A10="","",入力シート!A10)</f>
        <v/>
      </c>
      <c r="B6" t="str">
        <f>IF(入力シート!B10="","",入力シート!B10)</f>
        <v/>
      </c>
      <c r="C6" t="str">
        <f>IF(入力シート!C10="","",TEXT(入力シート!C10,"yyyy-mm-dd"))</f>
        <v/>
      </c>
      <c r="D6" t="str">
        <f>IF(入力シート!O10="","",TEXT(入力シート!O10,"000-0000"))</f>
        <v/>
      </c>
      <c r="E6" t="str">
        <f>IF(入力シート!F10="","",入力シート!F10)</f>
        <v/>
      </c>
      <c r="F6" t="str">
        <f>IF(入力シート!G10="","",入力シート!G10)</f>
        <v/>
      </c>
      <c r="G6" t="str">
        <f>IF(入力シート!H10="","",入力シート!H10)</f>
        <v/>
      </c>
      <c r="H6" t="str">
        <f>IF(入力シート!I10="","",入力シート!I10)</f>
        <v/>
      </c>
      <c r="I6" t="str">
        <f>IF(入力シート!J10="","",入力シート!J10)</f>
        <v/>
      </c>
      <c r="J6" t="str">
        <f>IF(入力シート!K10="","",入力シート!K10)</f>
        <v/>
      </c>
      <c r="K6" t="str">
        <f>IF(入力シート!L10="","",入力シート!L10)</f>
        <v/>
      </c>
      <c r="L6" t="str">
        <f>IF(入力シート!M10="","",入力シート!M10)</f>
        <v/>
      </c>
      <c r="M6" t="str">
        <f>IF(入力シート!N10="","",入力シート!P10)</f>
        <v/>
      </c>
    </row>
    <row r="7" spans="1:13" x14ac:dyDescent="0.45">
      <c r="A7" t="str">
        <f>IF(入力シート!A11="","",入力シート!A11)</f>
        <v/>
      </c>
      <c r="B7" t="str">
        <f>IF(入力シート!B11="","",入力シート!B11)</f>
        <v/>
      </c>
      <c r="C7" t="str">
        <f>IF(入力シート!C11="","",TEXT(入力シート!C11,"yyyy-mm-dd"))</f>
        <v/>
      </c>
      <c r="D7" t="str">
        <f>IF(入力シート!O11="","",TEXT(入力シート!O11,"000-0000"))</f>
        <v/>
      </c>
      <c r="E7" t="str">
        <f>IF(入力シート!F11="","",入力シート!F11)</f>
        <v/>
      </c>
      <c r="F7" t="str">
        <f>IF(入力シート!G11="","",入力シート!G11)</f>
        <v/>
      </c>
      <c r="G7" t="str">
        <f>IF(入力シート!H11="","",入力シート!H11)</f>
        <v/>
      </c>
      <c r="H7" t="str">
        <f>IF(入力シート!I11="","",入力シート!I11)</f>
        <v/>
      </c>
      <c r="I7" t="str">
        <f>IF(入力シート!J11="","",入力シート!J11)</f>
        <v/>
      </c>
      <c r="J7" t="str">
        <f>IF(入力シート!K11="","",入力シート!K11)</f>
        <v/>
      </c>
      <c r="K7" t="str">
        <f>IF(入力シート!L11="","",入力シート!L11)</f>
        <v/>
      </c>
      <c r="L7" t="str">
        <f>IF(入力シート!M11="","",入力シート!M11)</f>
        <v/>
      </c>
      <c r="M7" t="str">
        <f>IF(入力シート!N11="","",入力シート!P11)</f>
        <v/>
      </c>
    </row>
    <row r="8" spans="1:13" x14ac:dyDescent="0.45">
      <c r="A8" t="str">
        <f>IF(入力シート!A12="","",入力シート!A12)</f>
        <v/>
      </c>
      <c r="B8" t="str">
        <f>IF(入力シート!B12="","",入力シート!B12)</f>
        <v/>
      </c>
      <c r="C8" t="str">
        <f>IF(入力シート!C12="","",TEXT(入力シート!C12,"yyyy-mm-dd"))</f>
        <v/>
      </c>
      <c r="D8" t="str">
        <f>IF(入力シート!O12="","",TEXT(入力シート!O12,"000-0000"))</f>
        <v/>
      </c>
      <c r="E8" t="str">
        <f>IF(入力シート!F12="","",入力シート!F12)</f>
        <v/>
      </c>
      <c r="F8" t="str">
        <f>IF(入力シート!G12="","",入力シート!G12)</f>
        <v/>
      </c>
      <c r="G8" t="str">
        <f>IF(入力シート!H12="","",入力シート!H12)</f>
        <v/>
      </c>
      <c r="H8" t="str">
        <f>IF(入力シート!I12="","",入力シート!I12)</f>
        <v/>
      </c>
      <c r="I8" t="str">
        <f>IF(入力シート!J12="","",入力シート!J12)</f>
        <v/>
      </c>
      <c r="J8" t="str">
        <f>IF(入力シート!K12="","",入力シート!K12)</f>
        <v/>
      </c>
      <c r="K8" t="str">
        <f>IF(入力シート!L12="","",入力シート!L12)</f>
        <v/>
      </c>
      <c r="L8" t="str">
        <f>IF(入力シート!M12="","",入力シート!M12)</f>
        <v/>
      </c>
      <c r="M8" t="str">
        <f>IF(入力シート!N12="","",入力シート!P12)</f>
        <v/>
      </c>
    </row>
    <row r="9" spans="1:13" x14ac:dyDescent="0.45">
      <c r="A9" t="str">
        <f>IF(入力シート!A13="","",入力シート!A13)</f>
        <v/>
      </c>
      <c r="B9" t="str">
        <f>IF(入力シート!B13="","",入力シート!B13)</f>
        <v/>
      </c>
      <c r="C9" t="str">
        <f>IF(入力シート!C13="","",TEXT(入力シート!C13,"yyyy-mm-dd"))</f>
        <v/>
      </c>
      <c r="D9" t="str">
        <f>IF(入力シート!O13="","",TEXT(入力シート!O13,"000-0000"))</f>
        <v/>
      </c>
      <c r="E9" t="str">
        <f>IF(入力シート!F13="","",入力シート!F13)</f>
        <v/>
      </c>
      <c r="F9" t="str">
        <f>IF(入力シート!G13="","",入力シート!G13)</f>
        <v/>
      </c>
      <c r="G9" t="str">
        <f>IF(入力シート!H13="","",入力シート!H13)</f>
        <v/>
      </c>
      <c r="H9" t="str">
        <f>IF(入力シート!I13="","",入力シート!I13)</f>
        <v/>
      </c>
      <c r="I9" t="str">
        <f>IF(入力シート!J13="","",入力シート!J13)</f>
        <v/>
      </c>
      <c r="J9" t="str">
        <f>IF(入力シート!K13="","",入力シート!K13)</f>
        <v/>
      </c>
      <c r="K9" t="str">
        <f>IF(入力シート!L13="","",入力シート!L13)</f>
        <v/>
      </c>
      <c r="L9" t="str">
        <f>IF(入力シート!M13="","",入力シート!M13)</f>
        <v/>
      </c>
      <c r="M9" t="str">
        <f>IF(入力シート!N13="","",入力シート!P13)</f>
        <v/>
      </c>
    </row>
    <row r="10" spans="1:13" x14ac:dyDescent="0.45">
      <c r="A10" t="str">
        <f>IF(入力シート!A14="","",入力シート!A14)</f>
        <v/>
      </c>
      <c r="B10" t="str">
        <f>IF(入力シート!B14="","",入力シート!B14)</f>
        <v/>
      </c>
      <c r="C10" t="str">
        <f>IF(入力シート!C14="","",TEXT(入力シート!C14,"yyyy-mm-dd"))</f>
        <v/>
      </c>
      <c r="D10" t="str">
        <f>IF(入力シート!O14="","",TEXT(入力シート!O14,"000-0000"))</f>
        <v/>
      </c>
      <c r="E10" t="str">
        <f>IF(入力シート!F14="","",入力シート!F14)</f>
        <v/>
      </c>
      <c r="F10" t="str">
        <f>IF(入力シート!G14="","",入力シート!G14)</f>
        <v/>
      </c>
      <c r="G10" t="str">
        <f>IF(入力シート!H14="","",入力シート!H14)</f>
        <v/>
      </c>
      <c r="H10" t="str">
        <f>IF(入力シート!I14="","",入力シート!I14)</f>
        <v/>
      </c>
      <c r="I10" t="str">
        <f>IF(入力シート!J14="","",入力シート!J14)</f>
        <v/>
      </c>
      <c r="J10" t="str">
        <f>IF(入力シート!K14="","",入力シート!K14)</f>
        <v/>
      </c>
      <c r="K10" t="str">
        <f>IF(入力シート!L14="","",入力シート!L14)</f>
        <v/>
      </c>
      <c r="L10" t="str">
        <f>IF(入力シート!M14="","",入力シート!M14)</f>
        <v/>
      </c>
      <c r="M10" t="str">
        <f>IF(入力シート!N14="","",入力シート!P14)</f>
        <v/>
      </c>
    </row>
    <row r="11" spans="1:13" x14ac:dyDescent="0.45">
      <c r="A11" t="str">
        <f>IF(入力シート!A15="","",入力シート!A15)</f>
        <v/>
      </c>
      <c r="B11" t="str">
        <f>IF(入力シート!B15="","",入力シート!B15)</f>
        <v/>
      </c>
      <c r="C11" t="str">
        <f>IF(入力シート!C15="","",TEXT(入力シート!C15,"yyyy-mm-dd"))</f>
        <v/>
      </c>
      <c r="D11" t="str">
        <f>IF(入力シート!O15="","",TEXT(入力シート!O15,"000-0000"))</f>
        <v/>
      </c>
      <c r="E11" t="str">
        <f>IF(入力シート!F15="","",入力シート!F15)</f>
        <v/>
      </c>
      <c r="F11" t="str">
        <f>IF(入力シート!G15="","",入力シート!G15)</f>
        <v/>
      </c>
      <c r="G11" t="str">
        <f>IF(入力シート!H15="","",入力シート!H15)</f>
        <v/>
      </c>
      <c r="H11" t="str">
        <f>IF(入力シート!I15="","",入力シート!I15)</f>
        <v/>
      </c>
      <c r="I11" t="str">
        <f>IF(入力シート!J15="","",入力シート!J15)</f>
        <v/>
      </c>
      <c r="J11" t="str">
        <f>IF(入力シート!K15="","",入力シート!K15)</f>
        <v/>
      </c>
      <c r="K11" t="str">
        <f>IF(入力シート!L15="","",入力シート!L15)</f>
        <v/>
      </c>
      <c r="L11" t="str">
        <f>IF(入力シート!M15="","",入力シート!M15)</f>
        <v/>
      </c>
      <c r="M11" t="str">
        <f>IF(入力シート!N15="","",入力シート!P15)</f>
        <v/>
      </c>
    </row>
    <row r="12" spans="1:13" x14ac:dyDescent="0.45">
      <c r="A12" t="str">
        <f>IF(入力シート!A16="","",入力シート!A16)</f>
        <v/>
      </c>
      <c r="B12" t="str">
        <f>IF(入力シート!B16="","",入力シート!B16)</f>
        <v/>
      </c>
      <c r="C12" t="str">
        <f>IF(入力シート!C16="","",TEXT(入力シート!C16,"yyyy-mm-dd"))</f>
        <v/>
      </c>
      <c r="D12" t="str">
        <f>IF(入力シート!O16="","",TEXT(入力シート!O16,"000-0000"))</f>
        <v/>
      </c>
      <c r="E12" t="str">
        <f>IF(入力シート!F16="","",入力シート!F16)</f>
        <v/>
      </c>
      <c r="F12" t="str">
        <f>IF(入力シート!G16="","",入力シート!G16)</f>
        <v/>
      </c>
      <c r="G12" t="str">
        <f>IF(入力シート!H16="","",入力シート!H16)</f>
        <v/>
      </c>
      <c r="H12" t="str">
        <f>IF(入力シート!I16="","",入力シート!I16)</f>
        <v/>
      </c>
      <c r="I12" t="str">
        <f>IF(入力シート!J16="","",入力シート!J16)</f>
        <v/>
      </c>
      <c r="J12" t="str">
        <f>IF(入力シート!K16="","",入力シート!K16)</f>
        <v/>
      </c>
      <c r="K12" t="str">
        <f>IF(入力シート!L16="","",入力シート!L16)</f>
        <v/>
      </c>
      <c r="L12" t="str">
        <f>IF(入力シート!M16="","",入力シート!M16)</f>
        <v/>
      </c>
      <c r="M12" t="str">
        <f>IF(入力シート!N16="","",入力シート!P16)</f>
        <v/>
      </c>
    </row>
    <row r="13" spans="1:13" x14ac:dyDescent="0.45">
      <c r="A13" t="str">
        <f>IF(入力シート!A17="","",入力シート!A17)</f>
        <v/>
      </c>
      <c r="B13" t="str">
        <f>IF(入力シート!B17="","",入力シート!B17)</f>
        <v/>
      </c>
      <c r="C13" t="str">
        <f>IF(入力シート!C17="","",TEXT(入力シート!C17,"yyyy-mm-dd"))</f>
        <v/>
      </c>
      <c r="D13" t="str">
        <f>IF(入力シート!O17="","",TEXT(入力シート!O17,"000-0000"))</f>
        <v/>
      </c>
      <c r="E13" t="str">
        <f>IF(入力シート!F17="","",入力シート!F17)</f>
        <v/>
      </c>
      <c r="F13" t="str">
        <f>IF(入力シート!G17="","",入力シート!G17)</f>
        <v/>
      </c>
      <c r="G13" t="str">
        <f>IF(入力シート!H17="","",入力シート!H17)</f>
        <v/>
      </c>
      <c r="H13" t="str">
        <f>IF(入力シート!I17="","",入力シート!I17)</f>
        <v/>
      </c>
      <c r="I13" t="str">
        <f>IF(入力シート!J17="","",入力シート!J17)</f>
        <v/>
      </c>
      <c r="J13" t="str">
        <f>IF(入力シート!K17="","",入力シート!K17)</f>
        <v/>
      </c>
      <c r="K13" t="str">
        <f>IF(入力シート!L17="","",入力シート!L17)</f>
        <v/>
      </c>
      <c r="L13" t="str">
        <f>IF(入力シート!M17="","",入力シート!M17)</f>
        <v/>
      </c>
      <c r="M13" t="str">
        <f>IF(入力シート!N17="","",入力シート!P17)</f>
        <v/>
      </c>
    </row>
    <row r="14" spans="1:13" x14ac:dyDescent="0.45">
      <c r="A14" t="str">
        <f>IF(入力シート!A18="","",入力シート!A18)</f>
        <v/>
      </c>
      <c r="B14" t="str">
        <f>IF(入力シート!B18="","",入力シート!B18)</f>
        <v/>
      </c>
      <c r="C14" t="str">
        <f>IF(入力シート!C18="","",TEXT(入力シート!C18,"yyyy-mm-dd"))</f>
        <v/>
      </c>
      <c r="D14" t="str">
        <f>IF(入力シート!O18="","",TEXT(入力シート!O18,"000-0000"))</f>
        <v/>
      </c>
      <c r="E14" t="str">
        <f>IF(入力シート!F18="","",入力シート!F18)</f>
        <v/>
      </c>
      <c r="F14" t="str">
        <f>IF(入力シート!G18="","",入力シート!G18)</f>
        <v/>
      </c>
      <c r="G14" t="str">
        <f>IF(入力シート!H18="","",入力シート!H18)</f>
        <v/>
      </c>
      <c r="H14" t="str">
        <f>IF(入力シート!I18="","",入力シート!I18)</f>
        <v/>
      </c>
      <c r="I14" t="str">
        <f>IF(入力シート!J18="","",入力シート!J18)</f>
        <v/>
      </c>
      <c r="J14" t="str">
        <f>IF(入力シート!K18="","",入力シート!K18)</f>
        <v/>
      </c>
      <c r="K14" t="str">
        <f>IF(入力シート!L18="","",入力シート!L18)</f>
        <v/>
      </c>
      <c r="L14" t="str">
        <f>IF(入力シート!M18="","",入力シート!M18)</f>
        <v/>
      </c>
      <c r="M14" t="str">
        <f>IF(入力シート!N18="","",入力シート!P18)</f>
        <v/>
      </c>
    </row>
    <row r="15" spans="1:13" x14ac:dyDescent="0.45">
      <c r="A15" t="str">
        <f>IF(入力シート!A19="","",入力シート!A19)</f>
        <v/>
      </c>
      <c r="B15" t="str">
        <f>IF(入力シート!B19="","",入力シート!B19)</f>
        <v/>
      </c>
      <c r="C15" t="str">
        <f>IF(入力シート!C19="","",TEXT(入力シート!C19,"yyyy-mm-dd"))</f>
        <v/>
      </c>
      <c r="D15" t="str">
        <f>IF(入力シート!O19="","",TEXT(入力シート!O19,"000-0000"))</f>
        <v/>
      </c>
      <c r="E15" t="str">
        <f>IF(入力シート!F19="","",入力シート!F19)</f>
        <v/>
      </c>
      <c r="F15" t="str">
        <f>IF(入力シート!G19="","",入力シート!G19)</f>
        <v/>
      </c>
      <c r="G15" t="str">
        <f>IF(入力シート!H19="","",入力シート!H19)</f>
        <v/>
      </c>
      <c r="H15" t="str">
        <f>IF(入力シート!I19="","",入力シート!I19)</f>
        <v/>
      </c>
      <c r="I15" t="str">
        <f>IF(入力シート!J19="","",入力シート!J19)</f>
        <v/>
      </c>
      <c r="J15" t="str">
        <f>IF(入力シート!K19="","",入力シート!K19)</f>
        <v/>
      </c>
      <c r="K15" t="str">
        <f>IF(入力シート!L19="","",入力シート!L19)</f>
        <v/>
      </c>
      <c r="L15" t="str">
        <f>IF(入力シート!M19="","",入力シート!M19)</f>
        <v/>
      </c>
      <c r="M15" t="str">
        <f>IF(入力シート!N19="","",入力シート!P19)</f>
        <v/>
      </c>
    </row>
    <row r="16" spans="1:13" x14ac:dyDescent="0.45">
      <c r="A16" t="str">
        <f>IF(入力シート!A20="","",入力シート!A20)</f>
        <v/>
      </c>
      <c r="B16" t="str">
        <f>IF(入力シート!B20="","",入力シート!B20)</f>
        <v/>
      </c>
      <c r="C16" t="str">
        <f>IF(入力シート!C20="","",TEXT(入力シート!C20,"yyyy-mm-dd"))</f>
        <v/>
      </c>
      <c r="D16" t="str">
        <f>IF(入力シート!O20="","",TEXT(入力シート!O20,"000-0000"))</f>
        <v/>
      </c>
      <c r="E16" t="str">
        <f>IF(入力シート!F20="","",入力シート!F20)</f>
        <v/>
      </c>
      <c r="F16" t="str">
        <f>IF(入力シート!G20="","",入力シート!G20)</f>
        <v/>
      </c>
      <c r="G16" t="str">
        <f>IF(入力シート!H20="","",入力シート!H20)</f>
        <v/>
      </c>
      <c r="H16" t="str">
        <f>IF(入力シート!I20="","",入力シート!I20)</f>
        <v/>
      </c>
      <c r="I16" t="str">
        <f>IF(入力シート!J20="","",入力シート!J20)</f>
        <v/>
      </c>
      <c r="J16" t="str">
        <f>IF(入力シート!K20="","",入力シート!K20)</f>
        <v/>
      </c>
      <c r="K16" t="str">
        <f>IF(入力シート!L20="","",入力シート!L20)</f>
        <v/>
      </c>
      <c r="L16" t="str">
        <f>IF(入力シート!M20="","",入力シート!M20)</f>
        <v/>
      </c>
      <c r="M16" t="str">
        <f>IF(入力シート!N20="","",入力シート!P20)</f>
        <v/>
      </c>
    </row>
    <row r="17" spans="1:13" x14ac:dyDescent="0.45">
      <c r="A17" t="str">
        <f>IF(入力シート!A21="","",入力シート!A21)</f>
        <v/>
      </c>
      <c r="B17" t="str">
        <f>IF(入力シート!B21="","",入力シート!B21)</f>
        <v/>
      </c>
      <c r="C17" t="str">
        <f>IF(入力シート!C21="","",TEXT(入力シート!C21,"yyyy-mm-dd"))</f>
        <v/>
      </c>
      <c r="D17" t="str">
        <f>IF(入力シート!O21="","",TEXT(入力シート!O21,"000-0000"))</f>
        <v/>
      </c>
      <c r="E17" t="str">
        <f>IF(入力シート!F21="","",入力シート!F21)</f>
        <v/>
      </c>
      <c r="F17" t="str">
        <f>IF(入力シート!G21="","",入力シート!G21)</f>
        <v/>
      </c>
      <c r="G17" t="str">
        <f>IF(入力シート!H21="","",入力シート!H21)</f>
        <v/>
      </c>
      <c r="H17" t="str">
        <f>IF(入力シート!I21="","",入力シート!I21)</f>
        <v/>
      </c>
      <c r="I17" t="str">
        <f>IF(入力シート!J21="","",入力シート!J21)</f>
        <v/>
      </c>
      <c r="J17" t="str">
        <f>IF(入力シート!K21="","",入力シート!K21)</f>
        <v/>
      </c>
      <c r="K17" t="str">
        <f>IF(入力シート!L21="","",入力シート!L21)</f>
        <v/>
      </c>
      <c r="L17" t="str">
        <f>IF(入力シート!M21="","",入力シート!M21)</f>
        <v/>
      </c>
      <c r="M17" t="str">
        <f>IF(入力シート!N21="","",入力シート!P21)</f>
        <v/>
      </c>
    </row>
    <row r="18" spans="1:13" x14ac:dyDescent="0.45">
      <c r="A18" t="str">
        <f>IF(入力シート!A22="","",入力シート!A22)</f>
        <v/>
      </c>
      <c r="B18" t="str">
        <f>IF(入力シート!B22="","",入力シート!B22)</f>
        <v/>
      </c>
      <c r="C18" t="str">
        <f>IF(入力シート!C22="","",TEXT(入力シート!C22,"yyyy-mm-dd"))</f>
        <v/>
      </c>
      <c r="D18" t="str">
        <f>IF(入力シート!O22="","",TEXT(入力シート!O22,"000-0000"))</f>
        <v/>
      </c>
      <c r="E18" t="str">
        <f>IF(入力シート!F22="","",入力シート!F22)</f>
        <v/>
      </c>
      <c r="F18" t="str">
        <f>IF(入力シート!G22="","",入力シート!G22)</f>
        <v/>
      </c>
      <c r="G18" t="str">
        <f>IF(入力シート!H22="","",入力シート!H22)</f>
        <v/>
      </c>
      <c r="H18" t="str">
        <f>IF(入力シート!I22="","",入力シート!I22)</f>
        <v/>
      </c>
      <c r="I18" t="str">
        <f>IF(入力シート!J22="","",入力シート!J22)</f>
        <v/>
      </c>
      <c r="J18" t="str">
        <f>IF(入力シート!K22="","",入力シート!K22)</f>
        <v/>
      </c>
      <c r="K18" t="str">
        <f>IF(入力シート!L22="","",入力シート!L22)</f>
        <v/>
      </c>
      <c r="L18" t="str">
        <f>IF(入力シート!M22="","",入力シート!M22)</f>
        <v/>
      </c>
      <c r="M18" t="str">
        <f>IF(入力シート!N22="","",入力シート!P22)</f>
        <v/>
      </c>
    </row>
    <row r="19" spans="1:13" x14ac:dyDescent="0.45">
      <c r="A19" t="str">
        <f>IF(入力シート!A23="","",入力シート!A23)</f>
        <v/>
      </c>
      <c r="B19" t="str">
        <f>IF(入力シート!B23="","",入力シート!B23)</f>
        <v/>
      </c>
      <c r="C19" t="str">
        <f>IF(入力シート!C23="","",TEXT(入力シート!C23,"yyyy-mm-dd"))</f>
        <v/>
      </c>
      <c r="D19" t="str">
        <f>IF(入力シート!O23="","",TEXT(入力シート!O23,"000-0000"))</f>
        <v/>
      </c>
      <c r="E19" t="str">
        <f>IF(入力シート!F23="","",入力シート!F23)</f>
        <v/>
      </c>
      <c r="F19" t="str">
        <f>IF(入力シート!G23="","",入力シート!G23)</f>
        <v/>
      </c>
      <c r="G19" t="str">
        <f>IF(入力シート!H23="","",入力シート!H23)</f>
        <v/>
      </c>
      <c r="H19" t="str">
        <f>IF(入力シート!I23="","",入力シート!I23)</f>
        <v/>
      </c>
      <c r="I19" t="str">
        <f>IF(入力シート!J23="","",入力シート!J23)</f>
        <v/>
      </c>
      <c r="J19" t="str">
        <f>IF(入力シート!K23="","",入力シート!K23)</f>
        <v/>
      </c>
      <c r="K19" t="str">
        <f>IF(入力シート!L23="","",入力シート!L23)</f>
        <v/>
      </c>
      <c r="L19" t="str">
        <f>IF(入力シート!M23="","",入力シート!M23)</f>
        <v/>
      </c>
      <c r="M19" t="str">
        <f>IF(入力シート!N23="","",入力シート!P23)</f>
        <v/>
      </c>
    </row>
    <row r="20" spans="1:13" x14ac:dyDescent="0.45">
      <c r="A20" t="str">
        <f>IF(入力シート!A24="","",入力シート!A24)</f>
        <v/>
      </c>
      <c r="B20" t="str">
        <f>IF(入力シート!B24="","",入力シート!B24)</f>
        <v/>
      </c>
      <c r="C20" t="str">
        <f>IF(入力シート!C24="","",TEXT(入力シート!C24,"yyyy-mm-dd"))</f>
        <v/>
      </c>
      <c r="D20" t="str">
        <f>IF(入力シート!O24="","",TEXT(入力シート!O24,"000-0000"))</f>
        <v/>
      </c>
      <c r="E20" t="str">
        <f>IF(入力シート!F24="","",入力シート!F24)</f>
        <v/>
      </c>
      <c r="F20" t="str">
        <f>IF(入力シート!G24="","",入力シート!G24)</f>
        <v/>
      </c>
      <c r="G20" t="str">
        <f>IF(入力シート!H24="","",入力シート!H24)</f>
        <v/>
      </c>
      <c r="H20" t="str">
        <f>IF(入力シート!I24="","",入力シート!I24)</f>
        <v/>
      </c>
      <c r="I20" t="str">
        <f>IF(入力シート!J24="","",入力シート!J24)</f>
        <v/>
      </c>
      <c r="J20" t="str">
        <f>IF(入力シート!K24="","",入力シート!K24)</f>
        <v/>
      </c>
      <c r="K20" t="str">
        <f>IF(入力シート!L24="","",入力シート!L24)</f>
        <v/>
      </c>
      <c r="L20" t="str">
        <f>IF(入力シート!M24="","",入力シート!M24)</f>
        <v/>
      </c>
      <c r="M20" t="str">
        <f>IF(入力シート!N24="","",入力シート!P24)</f>
        <v/>
      </c>
    </row>
    <row r="21" spans="1:13" x14ac:dyDescent="0.45">
      <c r="A21" t="str">
        <f>IF(入力シート!A25="","",入力シート!A25)</f>
        <v/>
      </c>
      <c r="B21" t="str">
        <f>IF(入力シート!B25="","",入力シート!B25)</f>
        <v/>
      </c>
      <c r="C21" t="str">
        <f>IF(入力シート!C25="","",TEXT(入力シート!C25,"yyyy-mm-dd"))</f>
        <v/>
      </c>
      <c r="D21" t="str">
        <f>IF(入力シート!O25="","",TEXT(入力シート!O25,"000-0000"))</f>
        <v/>
      </c>
      <c r="E21" t="str">
        <f>IF(入力シート!F25="","",入力シート!F25)</f>
        <v/>
      </c>
      <c r="F21" t="str">
        <f>IF(入力シート!G25="","",入力シート!G25)</f>
        <v/>
      </c>
      <c r="G21" t="str">
        <f>IF(入力シート!H25="","",入力シート!H25)</f>
        <v/>
      </c>
      <c r="H21" t="str">
        <f>IF(入力シート!I25="","",入力シート!I25)</f>
        <v/>
      </c>
      <c r="I21" t="str">
        <f>IF(入力シート!J25="","",入力シート!J25)</f>
        <v/>
      </c>
      <c r="J21" t="str">
        <f>IF(入力シート!K25="","",入力シート!K25)</f>
        <v/>
      </c>
      <c r="K21" t="str">
        <f>IF(入力シート!L25="","",入力シート!L25)</f>
        <v/>
      </c>
      <c r="L21" t="str">
        <f>IF(入力シート!M25="","",入力シート!M25)</f>
        <v/>
      </c>
      <c r="M21" t="str">
        <f>IF(入力シート!N25="","",入力シート!P25)</f>
        <v/>
      </c>
    </row>
    <row r="22" spans="1:13" x14ac:dyDescent="0.45">
      <c r="A22" t="str">
        <f>IF(入力シート!A26="","",入力シート!A26)</f>
        <v/>
      </c>
      <c r="B22" t="str">
        <f>IF(入力シート!B26="","",入力シート!B26)</f>
        <v/>
      </c>
      <c r="C22" t="str">
        <f>IF(入力シート!C26="","",TEXT(入力シート!C26,"yyyy-mm-dd"))</f>
        <v/>
      </c>
      <c r="D22" t="str">
        <f>IF(入力シート!O26="","",TEXT(入力シート!O26,"000-0000"))</f>
        <v/>
      </c>
      <c r="E22" t="str">
        <f>IF(入力シート!F26="","",入力シート!F26)</f>
        <v/>
      </c>
      <c r="F22" t="str">
        <f>IF(入力シート!G26="","",入力シート!G26)</f>
        <v/>
      </c>
      <c r="G22" t="str">
        <f>IF(入力シート!H26="","",入力シート!H26)</f>
        <v/>
      </c>
      <c r="H22" t="str">
        <f>IF(入力シート!I26="","",入力シート!I26)</f>
        <v/>
      </c>
      <c r="I22" t="str">
        <f>IF(入力シート!J26="","",入力シート!J26)</f>
        <v/>
      </c>
      <c r="J22" t="str">
        <f>IF(入力シート!K26="","",入力シート!K26)</f>
        <v/>
      </c>
      <c r="K22" t="str">
        <f>IF(入力シート!L26="","",入力シート!L26)</f>
        <v/>
      </c>
      <c r="L22" t="str">
        <f>IF(入力シート!M26="","",入力シート!M26)</f>
        <v/>
      </c>
      <c r="M22" t="str">
        <f>IF(入力シート!N26="","",入力シート!P26)</f>
        <v/>
      </c>
    </row>
    <row r="23" spans="1:13" x14ac:dyDescent="0.45">
      <c r="A23" t="str">
        <f>IF(入力シート!A27="","",入力シート!A27)</f>
        <v/>
      </c>
      <c r="B23" t="str">
        <f>IF(入力シート!B27="","",入力シート!B27)</f>
        <v/>
      </c>
      <c r="C23" t="str">
        <f>IF(入力シート!C27="","",TEXT(入力シート!C27,"yyyy-mm-dd"))</f>
        <v/>
      </c>
      <c r="D23" t="str">
        <f>IF(入力シート!O27="","",TEXT(入力シート!O27,"000-0000"))</f>
        <v/>
      </c>
      <c r="E23" t="str">
        <f>IF(入力シート!F27="","",入力シート!F27)</f>
        <v/>
      </c>
      <c r="F23" t="str">
        <f>IF(入力シート!G27="","",入力シート!G27)</f>
        <v/>
      </c>
      <c r="G23" t="str">
        <f>IF(入力シート!H27="","",入力シート!H27)</f>
        <v/>
      </c>
      <c r="H23" t="str">
        <f>IF(入力シート!I27="","",入力シート!I27)</f>
        <v/>
      </c>
      <c r="I23" t="str">
        <f>IF(入力シート!J27="","",入力シート!J27)</f>
        <v/>
      </c>
      <c r="J23" t="str">
        <f>IF(入力シート!K27="","",入力シート!K27)</f>
        <v/>
      </c>
      <c r="K23" t="str">
        <f>IF(入力シート!L27="","",入力シート!L27)</f>
        <v/>
      </c>
      <c r="L23" t="str">
        <f>IF(入力シート!M27="","",入力シート!M27)</f>
        <v/>
      </c>
      <c r="M23" t="str">
        <f>IF(入力シート!N27="","",入力シート!P27)</f>
        <v/>
      </c>
    </row>
    <row r="24" spans="1:13" x14ac:dyDescent="0.45">
      <c r="A24" t="str">
        <f>IF(入力シート!A28="","",入力シート!A28)</f>
        <v/>
      </c>
      <c r="B24" t="str">
        <f>IF(入力シート!B28="","",入力シート!B28)</f>
        <v/>
      </c>
      <c r="C24" t="str">
        <f>IF(入力シート!C28="","",TEXT(入力シート!C28,"yyyy-mm-dd"))</f>
        <v/>
      </c>
      <c r="D24" t="str">
        <f>IF(入力シート!O28="","",TEXT(入力シート!O28,"000-0000"))</f>
        <v/>
      </c>
      <c r="E24" t="str">
        <f>IF(入力シート!F28="","",入力シート!F28)</f>
        <v/>
      </c>
      <c r="F24" t="str">
        <f>IF(入力シート!G28="","",入力シート!G28)</f>
        <v/>
      </c>
      <c r="G24" t="str">
        <f>IF(入力シート!H28="","",入力シート!H28)</f>
        <v/>
      </c>
      <c r="H24" t="str">
        <f>IF(入力シート!I28="","",入力シート!I28)</f>
        <v/>
      </c>
      <c r="I24" t="str">
        <f>IF(入力シート!J28="","",入力シート!J28)</f>
        <v/>
      </c>
      <c r="J24" t="str">
        <f>IF(入力シート!K28="","",入力シート!K28)</f>
        <v/>
      </c>
      <c r="K24" t="str">
        <f>IF(入力シート!L28="","",入力シート!L28)</f>
        <v/>
      </c>
      <c r="L24" t="str">
        <f>IF(入力シート!M28="","",入力シート!M28)</f>
        <v/>
      </c>
      <c r="M24" t="str">
        <f>IF(入力シート!N28="","",入力シート!P28)</f>
        <v/>
      </c>
    </row>
    <row r="25" spans="1:13" x14ac:dyDescent="0.45">
      <c r="A25" t="str">
        <f>IF(入力シート!A29="","",入力シート!A29)</f>
        <v/>
      </c>
      <c r="B25" t="str">
        <f>IF(入力シート!B29="","",入力シート!B29)</f>
        <v/>
      </c>
      <c r="C25" t="str">
        <f>IF(入力シート!C29="","",TEXT(入力シート!C29,"yyyy-mm-dd"))</f>
        <v/>
      </c>
      <c r="D25" t="str">
        <f>IF(入力シート!O29="","",TEXT(入力シート!O29,"000-0000"))</f>
        <v/>
      </c>
      <c r="E25" t="str">
        <f>IF(入力シート!F29="","",入力シート!F29)</f>
        <v/>
      </c>
      <c r="F25" t="str">
        <f>IF(入力シート!G29="","",入力シート!G29)</f>
        <v/>
      </c>
      <c r="G25" t="str">
        <f>IF(入力シート!H29="","",入力シート!H29)</f>
        <v/>
      </c>
      <c r="H25" t="str">
        <f>IF(入力シート!I29="","",入力シート!I29)</f>
        <v/>
      </c>
      <c r="I25" t="str">
        <f>IF(入力シート!J29="","",入力シート!J29)</f>
        <v/>
      </c>
      <c r="J25" t="str">
        <f>IF(入力シート!K29="","",入力シート!K29)</f>
        <v/>
      </c>
      <c r="K25" t="str">
        <f>IF(入力シート!L29="","",入力シート!L29)</f>
        <v/>
      </c>
      <c r="L25" t="str">
        <f>IF(入力シート!M29="","",入力シート!M29)</f>
        <v/>
      </c>
      <c r="M25" t="str">
        <f>IF(入力シート!N29="","",入力シート!P29)</f>
        <v/>
      </c>
    </row>
    <row r="26" spans="1:13" x14ac:dyDescent="0.45">
      <c r="A26" t="str">
        <f>IF(入力シート!A30="","",入力シート!A30)</f>
        <v/>
      </c>
      <c r="B26" t="str">
        <f>IF(入力シート!B30="","",入力シート!B30)</f>
        <v/>
      </c>
      <c r="C26" t="str">
        <f>IF(入力シート!C30="","",TEXT(入力シート!C30,"yyyy-mm-dd"))</f>
        <v/>
      </c>
      <c r="D26" t="str">
        <f>IF(入力シート!O30="","",TEXT(入力シート!O30,"000-0000"))</f>
        <v/>
      </c>
      <c r="E26" t="str">
        <f>IF(入力シート!F30="","",入力シート!F30)</f>
        <v/>
      </c>
      <c r="F26" t="str">
        <f>IF(入力シート!G30="","",入力シート!G30)</f>
        <v/>
      </c>
      <c r="G26" t="str">
        <f>IF(入力シート!H30="","",入力シート!H30)</f>
        <v/>
      </c>
      <c r="H26" t="str">
        <f>IF(入力シート!I30="","",入力シート!I30)</f>
        <v/>
      </c>
      <c r="I26" t="str">
        <f>IF(入力シート!J30="","",入力シート!J30)</f>
        <v/>
      </c>
      <c r="J26" t="str">
        <f>IF(入力シート!K30="","",入力シート!K30)</f>
        <v/>
      </c>
      <c r="K26" t="str">
        <f>IF(入力シート!L30="","",入力シート!L30)</f>
        <v/>
      </c>
      <c r="L26" t="str">
        <f>IF(入力シート!M30="","",入力シート!M30)</f>
        <v/>
      </c>
      <c r="M26" t="str">
        <f>IF(入力シート!N30="","",入力シート!P30)</f>
        <v/>
      </c>
    </row>
    <row r="27" spans="1:13" x14ac:dyDescent="0.45">
      <c r="A27" t="str">
        <f>IF(入力シート!A31="","",入力シート!A31)</f>
        <v/>
      </c>
      <c r="B27" t="str">
        <f>IF(入力シート!B31="","",入力シート!B31)</f>
        <v/>
      </c>
      <c r="C27" t="str">
        <f>IF(入力シート!C31="","",TEXT(入力シート!C31,"yyyy-mm-dd"))</f>
        <v/>
      </c>
      <c r="D27" t="str">
        <f>IF(入力シート!O31="","",TEXT(入力シート!O31,"000-0000"))</f>
        <v/>
      </c>
      <c r="E27" t="str">
        <f>IF(入力シート!F31="","",入力シート!F31)</f>
        <v/>
      </c>
      <c r="F27" t="str">
        <f>IF(入力シート!G31="","",入力シート!G31)</f>
        <v/>
      </c>
      <c r="G27" t="str">
        <f>IF(入力シート!H31="","",入力シート!H31)</f>
        <v/>
      </c>
      <c r="H27" t="str">
        <f>IF(入力シート!I31="","",入力シート!I31)</f>
        <v/>
      </c>
      <c r="I27" t="str">
        <f>IF(入力シート!J31="","",入力シート!J31)</f>
        <v/>
      </c>
      <c r="J27" t="str">
        <f>IF(入力シート!K31="","",入力シート!K31)</f>
        <v/>
      </c>
      <c r="K27" t="str">
        <f>IF(入力シート!L31="","",入力シート!L31)</f>
        <v/>
      </c>
      <c r="L27" t="str">
        <f>IF(入力シート!M31="","",入力シート!M31)</f>
        <v/>
      </c>
      <c r="M27" t="str">
        <f>IF(入力シート!N31="","",入力シート!P31)</f>
        <v/>
      </c>
    </row>
    <row r="28" spans="1:13" x14ac:dyDescent="0.45">
      <c r="A28" t="str">
        <f>IF(入力シート!A32="","",入力シート!A32)</f>
        <v/>
      </c>
      <c r="B28" t="str">
        <f>IF(入力シート!B32="","",入力シート!B32)</f>
        <v/>
      </c>
      <c r="C28" t="str">
        <f>IF(入力シート!C32="","",TEXT(入力シート!C32,"yyyy-mm-dd"))</f>
        <v/>
      </c>
      <c r="D28" t="str">
        <f>IF(入力シート!O32="","",TEXT(入力シート!O32,"000-0000"))</f>
        <v/>
      </c>
      <c r="E28" t="str">
        <f>IF(入力シート!F32="","",入力シート!F32)</f>
        <v/>
      </c>
      <c r="F28" t="str">
        <f>IF(入力シート!G32="","",入力シート!G32)</f>
        <v/>
      </c>
      <c r="G28" t="str">
        <f>IF(入力シート!H32="","",入力シート!H32)</f>
        <v/>
      </c>
      <c r="H28" t="str">
        <f>IF(入力シート!I32="","",入力シート!I32)</f>
        <v/>
      </c>
      <c r="I28" t="str">
        <f>IF(入力シート!J32="","",入力シート!J32)</f>
        <v/>
      </c>
      <c r="J28" t="str">
        <f>IF(入力シート!K32="","",入力シート!K32)</f>
        <v/>
      </c>
      <c r="K28" t="str">
        <f>IF(入力シート!L32="","",入力シート!L32)</f>
        <v/>
      </c>
      <c r="L28" t="str">
        <f>IF(入力シート!M32="","",入力シート!M32)</f>
        <v/>
      </c>
      <c r="M28" t="str">
        <f>IF(入力シート!N32="","",入力シート!P32)</f>
        <v/>
      </c>
    </row>
    <row r="29" spans="1:13" x14ac:dyDescent="0.45">
      <c r="A29" t="str">
        <f>IF(入力シート!A33="","",入力シート!A33)</f>
        <v/>
      </c>
      <c r="B29" t="str">
        <f>IF(入力シート!B33="","",入力シート!B33)</f>
        <v/>
      </c>
      <c r="C29" t="str">
        <f>IF(入力シート!C33="","",TEXT(入力シート!C33,"yyyy-mm-dd"))</f>
        <v/>
      </c>
      <c r="D29" t="str">
        <f>IF(入力シート!O33="","",TEXT(入力シート!O33,"000-0000"))</f>
        <v/>
      </c>
      <c r="E29" t="str">
        <f>IF(入力シート!F33="","",入力シート!F33)</f>
        <v/>
      </c>
      <c r="F29" t="str">
        <f>IF(入力シート!G33="","",入力シート!G33)</f>
        <v/>
      </c>
      <c r="G29" t="str">
        <f>IF(入力シート!H33="","",入力シート!H33)</f>
        <v/>
      </c>
      <c r="H29" t="str">
        <f>IF(入力シート!I33="","",入力シート!I33)</f>
        <v/>
      </c>
      <c r="I29" t="str">
        <f>IF(入力シート!J33="","",入力シート!J33)</f>
        <v/>
      </c>
      <c r="J29" t="str">
        <f>IF(入力シート!K33="","",入力シート!K33)</f>
        <v/>
      </c>
      <c r="K29" t="str">
        <f>IF(入力シート!L33="","",入力シート!L33)</f>
        <v/>
      </c>
      <c r="L29" t="str">
        <f>IF(入力シート!M33="","",入力シート!M33)</f>
        <v/>
      </c>
      <c r="M29" t="str">
        <f>IF(入力シート!N33="","",入力シート!P33)</f>
        <v/>
      </c>
    </row>
    <row r="30" spans="1:13" x14ac:dyDescent="0.45">
      <c r="A30" t="str">
        <f>IF(入力シート!A34="","",入力シート!A34)</f>
        <v/>
      </c>
      <c r="B30" t="str">
        <f>IF(入力シート!B34="","",入力シート!B34)</f>
        <v/>
      </c>
      <c r="C30" t="str">
        <f>IF(入力シート!C34="","",TEXT(入力シート!C34,"yyyy-mm-dd"))</f>
        <v/>
      </c>
      <c r="D30" t="str">
        <f>IF(入力シート!O34="","",TEXT(入力シート!O34,"000-0000"))</f>
        <v/>
      </c>
      <c r="E30" t="str">
        <f>IF(入力シート!F34="","",入力シート!F34)</f>
        <v/>
      </c>
      <c r="F30" t="str">
        <f>IF(入力シート!G34="","",入力シート!G34)</f>
        <v/>
      </c>
      <c r="G30" t="str">
        <f>IF(入力シート!H34="","",入力シート!H34)</f>
        <v/>
      </c>
      <c r="H30" t="str">
        <f>IF(入力シート!I34="","",入力シート!I34)</f>
        <v/>
      </c>
      <c r="I30" t="str">
        <f>IF(入力シート!J34="","",入力シート!J34)</f>
        <v/>
      </c>
      <c r="J30" t="str">
        <f>IF(入力シート!K34="","",入力シート!K34)</f>
        <v/>
      </c>
      <c r="K30" t="str">
        <f>IF(入力シート!L34="","",入力シート!L34)</f>
        <v/>
      </c>
      <c r="L30" t="str">
        <f>IF(入力シート!M34="","",入力シート!M34)</f>
        <v/>
      </c>
      <c r="M30" t="str">
        <f>IF(入力シート!N34="","",入力シート!P34)</f>
        <v/>
      </c>
    </row>
    <row r="31" spans="1:13" x14ac:dyDescent="0.45">
      <c r="A31" t="str">
        <f>IF(入力シート!A35="","",入力シート!A35)</f>
        <v/>
      </c>
      <c r="B31" t="str">
        <f>IF(入力シート!B35="","",入力シート!B35)</f>
        <v/>
      </c>
      <c r="C31" t="str">
        <f>IF(入力シート!C35="","",TEXT(入力シート!C35,"yyyy-mm-dd"))</f>
        <v/>
      </c>
      <c r="D31" t="str">
        <f>IF(入力シート!O35="","",TEXT(入力シート!O35,"000-0000"))</f>
        <v/>
      </c>
      <c r="E31" t="str">
        <f>IF(入力シート!F35="","",入力シート!F35)</f>
        <v/>
      </c>
      <c r="F31" t="str">
        <f>IF(入力シート!G35="","",入力シート!G35)</f>
        <v/>
      </c>
      <c r="G31" t="str">
        <f>IF(入力シート!H35="","",入力シート!H35)</f>
        <v/>
      </c>
      <c r="H31" t="str">
        <f>IF(入力シート!I35="","",入力シート!I35)</f>
        <v/>
      </c>
      <c r="I31" t="str">
        <f>IF(入力シート!J35="","",入力シート!J35)</f>
        <v/>
      </c>
      <c r="J31" t="str">
        <f>IF(入力シート!K35="","",入力シート!K35)</f>
        <v/>
      </c>
      <c r="K31" t="str">
        <f>IF(入力シート!L35="","",入力シート!L35)</f>
        <v/>
      </c>
      <c r="L31" t="str">
        <f>IF(入力シート!M35="","",入力シート!M35)</f>
        <v/>
      </c>
      <c r="M31" t="str">
        <f>IF(入力シート!N35="","",入力シート!P35)</f>
        <v/>
      </c>
    </row>
    <row r="32" spans="1:13" x14ac:dyDescent="0.45">
      <c r="A32" t="str">
        <f>IF(入力シート!A36="","",入力シート!A36)</f>
        <v/>
      </c>
      <c r="B32" t="str">
        <f>IF(入力シート!B36="","",入力シート!B36)</f>
        <v/>
      </c>
      <c r="C32" t="str">
        <f>IF(入力シート!C36="","",TEXT(入力シート!C36,"yyyy-mm-dd"))</f>
        <v/>
      </c>
      <c r="D32" t="str">
        <f>IF(入力シート!O36="","",TEXT(入力シート!O36,"000-0000"))</f>
        <v/>
      </c>
      <c r="E32" t="str">
        <f>IF(入力シート!F36="","",入力シート!F36)</f>
        <v/>
      </c>
      <c r="F32" t="str">
        <f>IF(入力シート!G36="","",入力シート!G36)</f>
        <v/>
      </c>
      <c r="G32" t="str">
        <f>IF(入力シート!H36="","",入力シート!H36)</f>
        <v/>
      </c>
      <c r="H32" t="str">
        <f>IF(入力シート!I36="","",入力シート!I36)</f>
        <v/>
      </c>
      <c r="I32" t="str">
        <f>IF(入力シート!J36="","",入力シート!J36)</f>
        <v/>
      </c>
      <c r="J32" t="str">
        <f>IF(入力シート!K36="","",入力シート!K36)</f>
        <v/>
      </c>
      <c r="K32" t="str">
        <f>IF(入力シート!L36="","",入力シート!L36)</f>
        <v/>
      </c>
      <c r="L32" t="str">
        <f>IF(入力シート!M36="","",入力シート!M36)</f>
        <v/>
      </c>
      <c r="M32" t="str">
        <f>IF(入力シート!N36="","",入力シート!P36)</f>
        <v/>
      </c>
    </row>
    <row r="33" spans="1:13" x14ac:dyDescent="0.45">
      <c r="A33" t="str">
        <f>IF(入力シート!A37="","",入力シート!A37)</f>
        <v/>
      </c>
      <c r="B33" t="str">
        <f>IF(入力シート!B37="","",入力シート!B37)</f>
        <v/>
      </c>
      <c r="C33" t="str">
        <f>IF(入力シート!C37="","",TEXT(入力シート!C37,"yyyy-mm-dd"))</f>
        <v/>
      </c>
      <c r="D33" t="str">
        <f>IF(入力シート!O37="","",TEXT(入力シート!O37,"000-0000"))</f>
        <v/>
      </c>
      <c r="E33" t="str">
        <f>IF(入力シート!F37="","",入力シート!F37)</f>
        <v/>
      </c>
      <c r="F33" t="str">
        <f>IF(入力シート!G37="","",入力シート!G37)</f>
        <v/>
      </c>
      <c r="G33" t="str">
        <f>IF(入力シート!H37="","",入力シート!H37)</f>
        <v/>
      </c>
      <c r="H33" t="str">
        <f>IF(入力シート!I37="","",入力シート!I37)</f>
        <v/>
      </c>
      <c r="I33" t="str">
        <f>IF(入力シート!J37="","",入力シート!J37)</f>
        <v/>
      </c>
      <c r="J33" t="str">
        <f>IF(入力シート!K37="","",入力シート!K37)</f>
        <v/>
      </c>
      <c r="K33" t="str">
        <f>IF(入力シート!L37="","",入力シート!L37)</f>
        <v/>
      </c>
      <c r="L33" t="str">
        <f>IF(入力シート!M37="","",入力シート!M37)</f>
        <v/>
      </c>
      <c r="M33" t="str">
        <f>IF(入力シート!N37="","",入力シート!P37)</f>
        <v/>
      </c>
    </row>
    <row r="34" spans="1:13" x14ac:dyDescent="0.45">
      <c r="A34" t="str">
        <f>IF(入力シート!A38="","",入力シート!A38)</f>
        <v/>
      </c>
      <c r="B34" t="str">
        <f>IF(入力シート!B38="","",入力シート!B38)</f>
        <v/>
      </c>
      <c r="C34" t="str">
        <f>IF(入力シート!C38="","",TEXT(入力シート!C38,"yyyy-mm-dd"))</f>
        <v/>
      </c>
      <c r="D34" t="str">
        <f>IF(入力シート!O38="","",TEXT(入力シート!O38,"000-0000"))</f>
        <v/>
      </c>
      <c r="E34" t="str">
        <f>IF(入力シート!F38="","",入力シート!F38)</f>
        <v/>
      </c>
      <c r="F34" t="str">
        <f>IF(入力シート!G38="","",入力シート!G38)</f>
        <v/>
      </c>
      <c r="G34" t="str">
        <f>IF(入力シート!H38="","",入力シート!H38)</f>
        <v/>
      </c>
      <c r="H34" t="str">
        <f>IF(入力シート!I38="","",入力シート!I38)</f>
        <v/>
      </c>
      <c r="I34" t="str">
        <f>IF(入力シート!J38="","",入力シート!J38)</f>
        <v/>
      </c>
      <c r="J34" t="str">
        <f>IF(入力シート!K38="","",入力シート!K38)</f>
        <v/>
      </c>
      <c r="K34" t="str">
        <f>IF(入力シート!L38="","",入力シート!L38)</f>
        <v/>
      </c>
      <c r="L34" t="str">
        <f>IF(入力シート!M38="","",入力シート!M38)</f>
        <v/>
      </c>
      <c r="M34" t="str">
        <f>IF(入力シート!N38="","",入力シート!P38)</f>
        <v/>
      </c>
    </row>
    <row r="35" spans="1:13" x14ac:dyDescent="0.45">
      <c r="A35" t="str">
        <f>IF(入力シート!A39="","",入力シート!A39)</f>
        <v/>
      </c>
      <c r="B35" t="str">
        <f>IF(入力シート!B39="","",入力シート!B39)</f>
        <v/>
      </c>
      <c r="C35" t="str">
        <f>IF(入力シート!C39="","",TEXT(入力シート!C39,"yyyy-mm-dd"))</f>
        <v/>
      </c>
      <c r="D35" t="str">
        <f>IF(入力シート!O39="","",TEXT(入力シート!O39,"000-0000"))</f>
        <v/>
      </c>
      <c r="E35" t="str">
        <f>IF(入力シート!F39="","",入力シート!F39)</f>
        <v/>
      </c>
      <c r="F35" t="str">
        <f>IF(入力シート!G39="","",入力シート!G39)</f>
        <v/>
      </c>
      <c r="G35" t="str">
        <f>IF(入力シート!H39="","",入力シート!H39)</f>
        <v/>
      </c>
      <c r="H35" t="str">
        <f>IF(入力シート!I39="","",入力シート!I39)</f>
        <v/>
      </c>
      <c r="I35" t="str">
        <f>IF(入力シート!J39="","",入力シート!J39)</f>
        <v/>
      </c>
      <c r="J35" t="str">
        <f>IF(入力シート!K39="","",入力シート!K39)</f>
        <v/>
      </c>
      <c r="K35" t="str">
        <f>IF(入力シート!L39="","",入力シート!L39)</f>
        <v/>
      </c>
      <c r="L35" t="str">
        <f>IF(入力シート!M39="","",入力シート!M39)</f>
        <v/>
      </c>
      <c r="M35" t="str">
        <f>IF(入力シート!N39="","",入力シート!P39)</f>
        <v/>
      </c>
    </row>
    <row r="36" spans="1:13" x14ac:dyDescent="0.45">
      <c r="A36" t="str">
        <f>IF(入力シート!A40="","",入力シート!A40)</f>
        <v/>
      </c>
      <c r="B36" t="str">
        <f>IF(入力シート!B40="","",入力シート!B40)</f>
        <v/>
      </c>
      <c r="C36" t="str">
        <f>IF(入力シート!C40="","",TEXT(入力シート!C40,"yyyy-mm-dd"))</f>
        <v/>
      </c>
      <c r="D36" t="str">
        <f>IF(入力シート!O40="","",TEXT(入力シート!O40,"000-0000"))</f>
        <v/>
      </c>
      <c r="E36" t="str">
        <f>IF(入力シート!F40="","",入力シート!F40)</f>
        <v/>
      </c>
      <c r="F36" t="str">
        <f>IF(入力シート!G40="","",入力シート!G40)</f>
        <v/>
      </c>
      <c r="G36" t="str">
        <f>IF(入力シート!H40="","",入力シート!H40)</f>
        <v/>
      </c>
      <c r="H36" t="str">
        <f>IF(入力シート!I40="","",入力シート!I40)</f>
        <v/>
      </c>
      <c r="I36" t="str">
        <f>IF(入力シート!J40="","",入力シート!J40)</f>
        <v/>
      </c>
      <c r="J36" t="str">
        <f>IF(入力シート!K40="","",入力シート!K40)</f>
        <v/>
      </c>
      <c r="K36" t="str">
        <f>IF(入力シート!L40="","",入力シート!L40)</f>
        <v/>
      </c>
      <c r="L36" t="str">
        <f>IF(入力シート!M40="","",入力シート!M40)</f>
        <v/>
      </c>
      <c r="M36" t="str">
        <f>IF(入力シート!N40="","",入力シート!P40)</f>
        <v/>
      </c>
    </row>
    <row r="37" spans="1:13" x14ac:dyDescent="0.45">
      <c r="A37" t="str">
        <f>IF(入力シート!A41="","",入力シート!A41)</f>
        <v/>
      </c>
      <c r="B37" t="str">
        <f>IF(入力シート!B41="","",入力シート!B41)</f>
        <v/>
      </c>
      <c r="C37" t="str">
        <f>IF(入力シート!C41="","",TEXT(入力シート!C41,"yyyy-mm-dd"))</f>
        <v/>
      </c>
      <c r="D37" t="str">
        <f>IF(入力シート!O41="","",TEXT(入力シート!O41,"000-0000"))</f>
        <v/>
      </c>
      <c r="E37" t="str">
        <f>IF(入力シート!F41="","",入力シート!F41)</f>
        <v/>
      </c>
      <c r="F37" t="str">
        <f>IF(入力シート!G41="","",入力シート!G41)</f>
        <v/>
      </c>
      <c r="G37" t="str">
        <f>IF(入力シート!H41="","",入力シート!H41)</f>
        <v/>
      </c>
      <c r="H37" t="str">
        <f>IF(入力シート!I41="","",入力シート!I41)</f>
        <v/>
      </c>
      <c r="I37" t="str">
        <f>IF(入力シート!J41="","",入力シート!J41)</f>
        <v/>
      </c>
      <c r="J37" t="str">
        <f>IF(入力シート!K41="","",入力シート!K41)</f>
        <v/>
      </c>
      <c r="K37" t="str">
        <f>IF(入力シート!L41="","",入力シート!L41)</f>
        <v/>
      </c>
      <c r="L37" t="str">
        <f>IF(入力シート!M41="","",入力シート!M41)</f>
        <v/>
      </c>
      <c r="M37" t="str">
        <f>IF(入力シート!N41="","",入力シート!P41)</f>
        <v/>
      </c>
    </row>
    <row r="38" spans="1:13" x14ac:dyDescent="0.45">
      <c r="A38" t="str">
        <f>IF(入力シート!A42="","",入力シート!A42)</f>
        <v/>
      </c>
      <c r="B38" t="str">
        <f>IF(入力シート!B42="","",入力シート!B42)</f>
        <v/>
      </c>
      <c r="C38" t="str">
        <f>IF(入力シート!C42="","",TEXT(入力シート!C42,"yyyy-mm-dd"))</f>
        <v/>
      </c>
      <c r="D38" t="str">
        <f>IF(入力シート!O42="","",TEXT(入力シート!O42,"000-0000"))</f>
        <v/>
      </c>
      <c r="E38" t="str">
        <f>IF(入力シート!F42="","",入力シート!F42)</f>
        <v/>
      </c>
      <c r="F38" t="str">
        <f>IF(入力シート!G42="","",入力シート!G42)</f>
        <v/>
      </c>
      <c r="G38" t="str">
        <f>IF(入力シート!H42="","",入力シート!H42)</f>
        <v/>
      </c>
      <c r="H38" t="str">
        <f>IF(入力シート!I42="","",入力シート!I42)</f>
        <v/>
      </c>
      <c r="I38" t="str">
        <f>IF(入力シート!J42="","",入力シート!J42)</f>
        <v/>
      </c>
      <c r="J38" t="str">
        <f>IF(入力シート!K42="","",入力シート!K42)</f>
        <v/>
      </c>
      <c r="K38" t="str">
        <f>IF(入力シート!L42="","",入力シート!L42)</f>
        <v/>
      </c>
      <c r="L38" t="str">
        <f>IF(入力シート!M42="","",入力シート!M42)</f>
        <v/>
      </c>
      <c r="M38" t="str">
        <f>IF(入力シート!N42="","",入力シート!P42)</f>
        <v/>
      </c>
    </row>
    <row r="39" spans="1:13" x14ac:dyDescent="0.45">
      <c r="A39" t="str">
        <f>IF(入力シート!A43="","",入力シート!A43)</f>
        <v/>
      </c>
      <c r="B39" t="str">
        <f>IF(入力シート!B43="","",入力シート!B43)</f>
        <v/>
      </c>
      <c r="C39" t="str">
        <f>IF(入力シート!C43="","",TEXT(入力シート!C43,"yyyy-mm-dd"))</f>
        <v/>
      </c>
      <c r="D39" t="str">
        <f>IF(入力シート!O43="","",TEXT(入力シート!O43,"000-0000"))</f>
        <v/>
      </c>
      <c r="E39" t="str">
        <f>IF(入力シート!F43="","",入力シート!F43)</f>
        <v/>
      </c>
      <c r="F39" t="str">
        <f>IF(入力シート!G43="","",入力シート!G43)</f>
        <v/>
      </c>
      <c r="G39" t="str">
        <f>IF(入力シート!H43="","",入力シート!H43)</f>
        <v/>
      </c>
      <c r="H39" t="str">
        <f>IF(入力シート!I43="","",入力シート!I43)</f>
        <v/>
      </c>
      <c r="I39" t="str">
        <f>IF(入力シート!J43="","",入力シート!J43)</f>
        <v/>
      </c>
      <c r="J39" t="str">
        <f>IF(入力シート!K43="","",入力シート!K43)</f>
        <v/>
      </c>
      <c r="K39" t="str">
        <f>IF(入力シート!L43="","",入力シート!L43)</f>
        <v/>
      </c>
      <c r="L39" t="str">
        <f>IF(入力シート!M43="","",入力シート!M43)</f>
        <v/>
      </c>
      <c r="M39" t="str">
        <f>IF(入力シート!N43="","",入力シート!P43)</f>
        <v/>
      </c>
    </row>
    <row r="40" spans="1:13" x14ac:dyDescent="0.45">
      <c r="A40" t="str">
        <f>IF(入力シート!A44="","",入力シート!A44)</f>
        <v/>
      </c>
      <c r="B40" t="str">
        <f>IF(入力シート!B44="","",入力シート!B44)</f>
        <v/>
      </c>
      <c r="C40" t="str">
        <f>IF(入力シート!C44="","",TEXT(入力シート!C44,"yyyy-mm-dd"))</f>
        <v/>
      </c>
      <c r="D40" t="str">
        <f>IF(入力シート!O44="","",TEXT(入力シート!O44,"000-0000"))</f>
        <v/>
      </c>
      <c r="E40" t="str">
        <f>IF(入力シート!F44="","",入力シート!F44)</f>
        <v/>
      </c>
      <c r="F40" t="str">
        <f>IF(入力シート!G44="","",入力シート!G44)</f>
        <v/>
      </c>
      <c r="G40" t="str">
        <f>IF(入力シート!H44="","",入力シート!H44)</f>
        <v/>
      </c>
      <c r="H40" t="str">
        <f>IF(入力シート!I44="","",入力シート!I44)</f>
        <v/>
      </c>
      <c r="I40" t="str">
        <f>IF(入力シート!J44="","",入力シート!J44)</f>
        <v/>
      </c>
      <c r="J40" t="str">
        <f>IF(入力シート!K44="","",入力シート!K44)</f>
        <v/>
      </c>
      <c r="K40" t="str">
        <f>IF(入力シート!L44="","",入力シート!L44)</f>
        <v/>
      </c>
      <c r="L40" t="str">
        <f>IF(入力シート!M44="","",入力シート!M44)</f>
        <v/>
      </c>
      <c r="M40" t="str">
        <f>IF(入力シート!N44="","",入力シート!P44)</f>
        <v/>
      </c>
    </row>
    <row r="41" spans="1:13" x14ac:dyDescent="0.45">
      <c r="A41" t="str">
        <f>IF(入力シート!A45="","",入力シート!A45)</f>
        <v/>
      </c>
      <c r="B41" t="str">
        <f>IF(入力シート!B45="","",入力シート!B45)</f>
        <v/>
      </c>
      <c r="C41" t="str">
        <f>IF(入力シート!C45="","",TEXT(入力シート!C45,"yyyy-mm-dd"))</f>
        <v/>
      </c>
      <c r="D41" t="str">
        <f>IF(入力シート!O45="","",TEXT(入力シート!O45,"000-0000"))</f>
        <v/>
      </c>
      <c r="E41" t="str">
        <f>IF(入力シート!F45="","",入力シート!F45)</f>
        <v/>
      </c>
      <c r="F41" t="str">
        <f>IF(入力シート!G45="","",入力シート!G45)</f>
        <v/>
      </c>
      <c r="G41" t="str">
        <f>IF(入力シート!H45="","",入力シート!H45)</f>
        <v/>
      </c>
      <c r="H41" t="str">
        <f>IF(入力シート!I45="","",入力シート!I45)</f>
        <v/>
      </c>
      <c r="I41" t="str">
        <f>IF(入力シート!J45="","",入力シート!J45)</f>
        <v/>
      </c>
      <c r="J41" t="str">
        <f>IF(入力シート!K45="","",入力シート!K45)</f>
        <v/>
      </c>
      <c r="K41" t="str">
        <f>IF(入力シート!L45="","",入力シート!L45)</f>
        <v/>
      </c>
      <c r="L41" t="str">
        <f>IF(入力シート!M45="","",入力シート!M45)</f>
        <v/>
      </c>
      <c r="M41" t="str">
        <f>IF(入力シート!N45="","",入力シート!P45)</f>
        <v/>
      </c>
    </row>
    <row r="42" spans="1:13" x14ac:dyDescent="0.45">
      <c r="A42" t="str">
        <f>IF(入力シート!A46="","",入力シート!A46)</f>
        <v/>
      </c>
      <c r="B42" t="str">
        <f>IF(入力シート!B46="","",入力シート!B46)</f>
        <v/>
      </c>
      <c r="C42" t="str">
        <f>IF(入力シート!C46="","",TEXT(入力シート!C46,"yyyy-mm-dd"))</f>
        <v/>
      </c>
      <c r="D42" t="str">
        <f>IF(入力シート!O46="","",TEXT(入力シート!O46,"000-0000"))</f>
        <v/>
      </c>
      <c r="E42" t="str">
        <f>IF(入力シート!F46="","",入力シート!F46)</f>
        <v/>
      </c>
      <c r="F42" t="str">
        <f>IF(入力シート!G46="","",入力シート!G46)</f>
        <v/>
      </c>
      <c r="G42" t="str">
        <f>IF(入力シート!H46="","",入力シート!H46)</f>
        <v/>
      </c>
      <c r="H42" t="str">
        <f>IF(入力シート!I46="","",入力シート!I46)</f>
        <v/>
      </c>
      <c r="I42" t="str">
        <f>IF(入力シート!J46="","",入力シート!J46)</f>
        <v/>
      </c>
      <c r="J42" t="str">
        <f>IF(入力シート!K46="","",入力シート!K46)</f>
        <v/>
      </c>
      <c r="K42" t="str">
        <f>IF(入力シート!L46="","",入力シート!L46)</f>
        <v/>
      </c>
      <c r="L42" t="str">
        <f>IF(入力シート!M46="","",入力シート!M46)</f>
        <v/>
      </c>
      <c r="M42" t="str">
        <f>IF(入力シート!N46="","",入力シート!P46)</f>
        <v/>
      </c>
    </row>
    <row r="43" spans="1:13" x14ac:dyDescent="0.45">
      <c r="A43" t="str">
        <f>IF(入力シート!A47="","",入力シート!A47)</f>
        <v/>
      </c>
      <c r="B43" t="str">
        <f>IF(入力シート!B47="","",入力シート!B47)</f>
        <v/>
      </c>
      <c r="C43" t="str">
        <f>IF(入力シート!C47="","",TEXT(入力シート!C47,"yyyy-mm-dd"))</f>
        <v/>
      </c>
      <c r="D43" t="str">
        <f>IF(入力シート!O47="","",TEXT(入力シート!O47,"000-0000"))</f>
        <v/>
      </c>
      <c r="E43" t="str">
        <f>IF(入力シート!F47="","",入力シート!F47)</f>
        <v/>
      </c>
      <c r="F43" t="str">
        <f>IF(入力シート!G47="","",入力シート!G47)</f>
        <v/>
      </c>
      <c r="G43" t="str">
        <f>IF(入力シート!H47="","",入力シート!H47)</f>
        <v/>
      </c>
      <c r="H43" t="str">
        <f>IF(入力シート!I47="","",入力シート!I47)</f>
        <v/>
      </c>
      <c r="I43" t="str">
        <f>IF(入力シート!J47="","",入力シート!J47)</f>
        <v/>
      </c>
      <c r="J43" t="str">
        <f>IF(入力シート!K47="","",入力シート!K47)</f>
        <v/>
      </c>
      <c r="K43" t="str">
        <f>IF(入力シート!L47="","",入力シート!L47)</f>
        <v/>
      </c>
      <c r="L43" t="str">
        <f>IF(入力シート!M47="","",入力シート!M47)</f>
        <v/>
      </c>
      <c r="M43" t="str">
        <f>IF(入力シート!N47="","",入力シート!P47)</f>
        <v/>
      </c>
    </row>
    <row r="44" spans="1:13" x14ac:dyDescent="0.45">
      <c r="A44" t="str">
        <f>IF(入力シート!A48="","",入力シート!A48)</f>
        <v/>
      </c>
      <c r="B44" t="str">
        <f>IF(入力シート!B48="","",入力シート!B48)</f>
        <v/>
      </c>
      <c r="C44" t="str">
        <f>IF(入力シート!C48="","",TEXT(入力シート!C48,"yyyy-mm-dd"))</f>
        <v/>
      </c>
      <c r="D44" t="str">
        <f>IF(入力シート!O48="","",TEXT(入力シート!O48,"000-0000"))</f>
        <v/>
      </c>
      <c r="E44" t="str">
        <f>IF(入力シート!F48="","",入力シート!F48)</f>
        <v/>
      </c>
      <c r="F44" t="str">
        <f>IF(入力シート!G48="","",入力シート!G48)</f>
        <v/>
      </c>
      <c r="G44" t="str">
        <f>IF(入力シート!H48="","",入力シート!H48)</f>
        <v/>
      </c>
      <c r="H44" t="str">
        <f>IF(入力シート!I48="","",入力シート!I48)</f>
        <v/>
      </c>
      <c r="I44" t="str">
        <f>IF(入力シート!J48="","",入力シート!J48)</f>
        <v/>
      </c>
      <c r="J44" t="str">
        <f>IF(入力シート!K48="","",入力シート!K48)</f>
        <v/>
      </c>
      <c r="K44" t="str">
        <f>IF(入力シート!L48="","",入力シート!L48)</f>
        <v/>
      </c>
      <c r="L44" t="str">
        <f>IF(入力シート!M48="","",入力シート!M48)</f>
        <v/>
      </c>
      <c r="M44" t="str">
        <f>IF(入力シート!N48="","",入力シート!P48)</f>
        <v/>
      </c>
    </row>
    <row r="45" spans="1:13" x14ac:dyDescent="0.45">
      <c r="A45" t="str">
        <f>IF(入力シート!A49="","",入力シート!A49)</f>
        <v/>
      </c>
      <c r="B45" t="str">
        <f>IF(入力シート!B49="","",入力シート!B49)</f>
        <v/>
      </c>
      <c r="C45" t="str">
        <f>IF(入力シート!C49="","",TEXT(入力シート!C49,"yyyy-mm-dd"))</f>
        <v/>
      </c>
      <c r="D45" t="str">
        <f>IF(入力シート!O49="","",TEXT(入力シート!O49,"000-0000"))</f>
        <v/>
      </c>
      <c r="E45" t="str">
        <f>IF(入力シート!F49="","",入力シート!F49)</f>
        <v/>
      </c>
      <c r="F45" t="str">
        <f>IF(入力シート!G49="","",入力シート!G49)</f>
        <v/>
      </c>
      <c r="G45" t="str">
        <f>IF(入力シート!H49="","",入力シート!H49)</f>
        <v/>
      </c>
      <c r="H45" t="str">
        <f>IF(入力シート!I49="","",入力シート!I49)</f>
        <v/>
      </c>
      <c r="I45" t="str">
        <f>IF(入力シート!J49="","",入力シート!J49)</f>
        <v/>
      </c>
      <c r="J45" t="str">
        <f>IF(入力シート!K49="","",入力シート!K49)</f>
        <v/>
      </c>
      <c r="K45" t="str">
        <f>IF(入力シート!L49="","",入力シート!L49)</f>
        <v/>
      </c>
      <c r="L45" t="str">
        <f>IF(入力シート!M49="","",入力シート!M49)</f>
        <v/>
      </c>
      <c r="M45" t="str">
        <f>IF(入力シート!N49="","",入力シート!P49)</f>
        <v/>
      </c>
    </row>
    <row r="46" spans="1:13" x14ac:dyDescent="0.45">
      <c r="A46" t="str">
        <f>IF(入力シート!A50="","",入力シート!A50)</f>
        <v/>
      </c>
      <c r="B46" t="str">
        <f>IF(入力シート!B50="","",入力シート!B50)</f>
        <v/>
      </c>
      <c r="C46" t="str">
        <f>IF(入力シート!C50="","",TEXT(入力シート!C50,"yyyy-mm-dd"))</f>
        <v/>
      </c>
      <c r="D46" t="str">
        <f>IF(入力シート!O50="","",TEXT(入力シート!O50,"000-0000"))</f>
        <v/>
      </c>
      <c r="E46" t="str">
        <f>IF(入力シート!F50="","",入力シート!F50)</f>
        <v/>
      </c>
      <c r="F46" t="str">
        <f>IF(入力シート!G50="","",入力シート!G50)</f>
        <v/>
      </c>
      <c r="G46" t="str">
        <f>IF(入力シート!H50="","",入力シート!H50)</f>
        <v/>
      </c>
      <c r="H46" t="str">
        <f>IF(入力シート!I50="","",入力シート!I50)</f>
        <v/>
      </c>
      <c r="I46" t="str">
        <f>IF(入力シート!J50="","",入力シート!J50)</f>
        <v/>
      </c>
      <c r="J46" t="str">
        <f>IF(入力シート!K50="","",入力シート!K50)</f>
        <v/>
      </c>
      <c r="K46" t="str">
        <f>IF(入力シート!L50="","",入力シート!L50)</f>
        <v/>
      </c>
      <c r="L46" t="str">
        <f>IF(入力シート!M50="","",入力シート!M50)</f>
        <v/>
      </c>
      <c r="M46" t="str">
        <f>IF(入力シート!N50="","",入力シート!P50)</f>
        <v/>
      </c>
    </row>
    <row r="47" spans="1:13" x14ac:dyDescent="0.45">
      <c r="A47" t="str">
        <f>IF(入力シート!A51="","",入力シート!A51)</f>
        <v/>
      </c>
      <c r="B47" t="str">
        <f>IF(入力シート!B51="","",入力シート!B51)</f>
        <v/>
      </c>
      <c r="C47" t="str">
        <f>IF(入力シート!C51="","",TEXT(入力シート!C51,"yyyy-mm-dd"))</f>
        <v/>
      </c>
      <c r="D47" t="str">
        <f>IF(入力シート!O51="","",TEXT(入力シート!O51,"000-0000"))</f>
        <v/>
      </c>
      <c r="E47" t="str">
        <f>IF(入力シート!F51="","",入力シート!F51)</f>
        <v/>
      </c>
      <c r="F47" t="str">
        <f>IF(入力シート!G51="","",入力シート!G51)</f>
        <v/>
      </c>
      <c r="G47" t="str">
        <f>IF(入力シート!H51="","",入力シート!H51)</f>
        <v/>
      </c>
      <c r="H47" t="str">
        <f>IF(入力シート!I51="","",入力シート!I51)</f>
        <v/>
      </c>
      <c r="I47" t="str">
        <f>IF(入力シート!J51="","",入力シート!J51)</f>
        <v/>
      </c>
      <c r="J47" t="str">
        <f>IF(入力シート!K51="","",入力シート!K51)</f>
        <v/>
      </c>
      <c r="K47" t="str">
        <f>IF(入力シート!L51="","",入力シート!L51)</f>
        <v/>
      </c>
      <c r="L47" t="str">
        <f>IF(入力シート!M51="","",入力シート!M51)</f>
        <v/>
      </c>
      <c r="M47" t="str">
        <f>IF(入力シート!N51="","",入力シート!P51)</f>
        <v/>
      </c>
    </row>
    <row r="48" spans="1:13" x14ac:dyDescent="0.45">
      <c r="A48" t="str">
        <f>IF(入力シート!A52="","",入力シート!A52)</f>
        <v/>
      </c>
      <c r="B48" t="str">
        <f>IF(入力シート!B52="","",入力シート!B52)</f>
        <v/>
      </c>
      <c r="C48" t="str">
        <f>IF(入力シート!C52="","",TEXT(入力シート!C52,"yyyy-mm-dd"))</f>
        <v/>
      </c>
      <c r="D48" t="str">
        <f>IF(入力シート!O52="","",TEXT(入力シート!O52,"000-0000"))</f>
        <v/>
      </c>
      <c r="E48" t="str">
        <f>IF(入力シート!F52="","",入力シート!F52)</f>
        <v/>
      </c>
      <c r="F48" t="str">
        <f>IF(入力シート!G52="","",入力シート!G52)</f>
        <v/>
      </c>
      <c r="G48" t="str">
        <f>IF(入力シート!H52="","",入力シート!H52)</f>
        <v/>
      </c>
      <c r="H48" t="str">
        <f>IF(入力シート!I52="","",入力シート!I52)</f>
        <v/>
      </c>
      <c r="I48" t="str">
        <f>IF(入力シート!J52="","",入力シート!J52)</f>
        <v/>
      </c>
      <c r="J48" t="str">
        <f>IF(入力シート!K52="","",入力シート!K52)</f>
        <v/>
      </c>
      <c r="K48" t="str">
        <f>IF(入力シート!L52="","",入力シート!L52)</f>
        <v/>
      </c>
      <c r="L48" t="str">
        <f>IF(入力シート!M52="","",入力シート!M52)</f>
        <v/>
      </c>
      <c r="M48" t="str">
        <f>IF(入力シート!N52="","",入力シート!P52)</f>
        <v/>
      </c>
    </row>
    <row r="49" spans="1:13" x14ac:dyDescent="0.45">
      <c r="A49" t="str">
        <f>IF(入力シート!A53="","",入力シート!A53)</f>
        <v/>
      </c>
      <c r="B49" t="str">
        <f>IF(入力シート!B53="","",入力シート!B53)</f>
        <v/>
      </c>
      <c r="C49" t="str">
        <f>IF(入力シート!C53="","",TEXT(入力シート!C53,"yyyy-mm-dd"))</f>
        <v/>
      </c>
      <c r="D49" t="str">
        <f>IF(入力シート!O53="","",TEXT(入力シート!O53,"000-0000"))</f>
        <v/>
      </c>
      <c r="E49" t="str">
        <f>IF(入力シート!F53="","",入力シート!F53)</f>
        <v/>
      </c>
      <c r="F49" t="str">
        <f>IF(入力シート!G53="","",入力シート!G53)</f>
        <v/>
      </c>
      <c r="G49" t="str">
        <f>IF(入力シート!H53="","",入力シート!H53)</f>
        <v/>
      </c>
      <c r="H49" t="str">
        <f>IF(入力シート!I53="","",入力シート!I53)</f>
        <v/>
      </c>
      <c r="I49" t="str">
        <f>IF(入力シート!J53="","",入力シート!J53)</f>
        <v/>
      </c>
      <c r="J49" t="str">
        <f>IF(入力シート!K53="","",入力シート!K53)</f>
        <v/>
      </c>
      <c r="K49" t="str">
        <f>IF(入力シート!L53="","",入力シート!L53)</f>
        <v/>
      </c>
      <c r="L49" t="str">
        <f>IF(入力シート!M53="","",入力シート!M53)</f>
        <v/>
      </c>
      <c r="M49" t="str">
        <f>IF(入力シート!N53="","",入力シート!P53)</f>
        <v/>
      </c>
    </row>
    <row r="50" spans="1:13" x14ac:dyDescent="0.45">
      <c r="A50" t="str">
        <f>IF(入力シート!A54="","",入力シート!A54)</f>
        <v/>
      </c>
      <c r="B50" t="str">
        <f>IF(入力シート!B54="","",入力シート!B54)</f>
        <v/>
      </c>
      <c r="C50" t="str">
        <f>IF(入力シート!C54="","",TEXT(入力シート!C54,"yyyy-mm-dd"))</f>
        <v/>
      </c>
      <c r="D50" t="str">
        <f>IF(入力シート!O54="","",TEXT(入力シート!O54,"000-0000"))</f>
        <v/>
      </c>
      <c r="E50" t="str">
        <f>IF(入力シート!F54="","",入力シート!F54)</f>
        <v/>
      </c>
      <c r="F50" t="str">
        <f>IF(入力シート!G54="","",入力シート!G54)</f>
        <v/>
      </c>
      <c r="G50" t="str">
        <f>IF(入力シート!H54="","",入力シート!H54)</f>
        <v/>
      </c>
      <c r="H50" t="str">
        <f>IF(入力シート!I54="","",入力シート!I54)</f>
        <v/>
      </c>
      <c r="I50" t="str">
        <f>IF(入力シート!J54="","",入力シート!J54)</f>
        <v/>
      </c>
      <c r="J50" t="str">
        <f>IF(入力シート!K54="","",入力シート!K54)</f>
        <v/>
      </c>
      <c r="K50" t="str">
        <f>IF(入力シート!L54="","",入力シート!L54)</f>
        <v/>
      </c>
      <c r="L50" t="str">
        <f>IF(入力シート!M54="","",入力シート!M54)</f>
        <v/>
      </c>
      <c r="M50" t="str">
        <f>IF(入力シート!N54="","",入力シート!P54)</f>
        <v/>
      </c>
    </row>
    <row r="51" spans="1:13" x14ac:dyDescent="0.45">
      <c r="A51" t="str">
        <f>IF(入力シート!A55="","",入力シート!A55)</f>
        <v/>
      </c>
      <c r="B51" t="str">
        <f>IF(入力シート!B55="","",入力シート!B55)</f>
        <v/>
      </c>
      <c r="C51" t="str">
        <f>IF(入力シート!C55="","",TEXT(入力シート!C55,"yyyy-mm-dd"))</f>
        <v/>
      </c>
      <c r="D51" t="str">
        <f>IF(入力シート!O55="","",TEXT(入力シート!O55,"000-0000"))</f>
        <v/>
      </c>
      <c r="E51" t="str">
        <f>IF(入力シート!F55="","",入力シート!F55)</f>
        <v/>
      </c>
      <c r="F51" t="str">
        <f>IF(入力シート!G55="","",入力シート!G55)</f>
        <v/>
      </c>
      <c r="G51" t="str">
        <f>IF(入力シート!H55="","",入力シート!H55)</f>
        <v/>
      </c>
      <c r="H51" t="str">
        <f>IF(入力シート!I55="","",入力シート!I55)</f>
        <v/>
      </c>
      <c r="I51" t="str">
        <f>IF(入力シート!J55="","",入力シート!J55)</f>
        <v/>
      </c>
      <c r="J51" t="str">
        <f>IF(入力シート!K55="","",入力シート!K55)</f>
        <v/>
      </c>
      <c r="K51" t="str">
        <f>IF(入力シート!L55="","",入力シート!L55)</f>
        <v/>
      </c>
      <c r="L51" t="str">
        <f>IF(入力シート!M55="","",入力シート!M55)</f>
        <v/>
      </c>
      <c r="M51" t="str">
        <f>IF(入力シート!N55="","",入力シート!P55)</f>
        <v/>
      </c>
    </row>
    <row r="52" spans="1:13" x14ac:dyDescent="0.45">
      <c r="A52" t="str">
        <f>IF(入力シート!A56="","",入力シート!A56)</f>
        <v/>
      </c>
      <c r="B52" t="str">
        <f>IF(入力シート!B56="","",入力シート!B56)</f>
        <v/>
      </c>
      <c r="C52" t="str">
        <f>IF(入力シート!C56="","",TEXT(入力シート!C56,"yyyy-mm-dd"))</f>
        <v/>
      </c>
      <c r="D52" t="str">
        <f>IF(入力シート!O56="","",TEXT(入力シート!O56,"000-0000"))</f>
        <v/>
      </c>
      <c r="E52" t="str">
        <f>IF(入力シート!F56="","",入力シート!F56)</f>
        <v/>
      </c>
      <c r="F52" t="str">
        <f>IF(入力シート!G56="","",入力シート!G56)</f>
        <v/>
      </c>
      <c r="G52" t="str">
        <f>IF(入力シート!H56="","",入力シート!H56)</f>
        <v/>
      </c>
      <c r="H52" t="str">
        <f>IF(入力シート!I56="","",入力シート!I56)</f>
        <v/>
      </c>
      <c r="I52" t="str">
        <f>IF(入力シート!J56="","",入力シート!J56)</f>
        <v/>
      </c>
      <c r="J52" t="str">
        <f>IF(入力シート!K56="","",入力シート!K56)</f>
        <v/>
      </c>
      <c r="K52" t="str">
        <f>IF(入力シート!L56="","",入力シート!L56)</f>
        <v/>
      </c>
      <c r="L52" t="str">
        <f>IF(入力シート!M56="","",入力シート!M56)</f>
        <v/>
      </c>
      <c r="M52" t="str">
        <f>IF(入力シート!N56="","",入力シート!P56)</f>
        <v/>
      </c>
    </row>
    <row r="53" spans="1:13" x14ac:dyDescent="0.45">
      <c r="A53" t="str">
        <f>IF(入力シート!A57="","",入力シート!A57)</f>
        <v/>
      </c>
      <c r="B53" t="str">
        <f>IF(入力シート!B57="","",入力シート!B57)</f>
        <v/>
      </c>
      <c r="C53" t="str">
        <f>IF(入力シート!C57="","",TEXT(入力シート!C57,"yyyy-mm-dd"))</f>
        <v/>
      </c>
      <c r="D53" t="str">
        <f>IF(入力シート!O57="","",TEXT(入力シート!O57,"000-0000"))</f>
        <v/>
      </c>
      <c r="E53" t="str">
        <f>IF(入力シート!F57="","",入力シート!F57)</f>
        <v/>
      </c>
      <c r="F53" t="str">
        <f>IF(入力シート!G57="","",入力シート!G57)</f>
        <v/>
      </c>
      <c r="G53" t="str">
        <f>IF(入力シート!H57="","",入力シート!H57)</f>
        <v/>
      </c>
      <c r="H53" t="str">
        <f>IF(入力シート!I57="","",入力シート!I57)</f>
        <v/>
      </c>
      <c r="I53" t="str">
        <f>IF(入力シート!J57="","",入力シート!J57)</f>
        <v/>
      </c>
      <c r="J53" t="str">
        <f>IF(入力シート!K57="","",入力シート!K57)</f>
        <v/>
      </c>
      <c r="K53" t="str">
        <f>IF(入力シート!L57="","",入力シート!L57)</f>
        <v/>
      </c>
      <c r="L53" t="str">
        <f>IF(入力シート!M57="","",入力シート!M57)</f>
        <v/>
      </c>
      <c r="M53" t="str">
        <f>IF(入力シート!N57="","",入力シート!P57)</f>
        <v/>
      </c>
    </row>
    <row r="54" spans="1:13" x14ac:dyDescent="0.45">
      <c r="A54" t="str">
        <f>IF(入力シート!A58="","",入力シート!A58)</f>
        <v/>
      </c>
      <c r="B54" t="str">
        <f>IF(入力シート!B58="","",入力シート!B58)</f>
        <v/>
      </c>
      <c r="C54" t="str">
        <f>IF(入力シート!C58="","",TEXT(入力シート!C58,"yyyy-mm-dd"))</f>
        <v/>
      </c>
      <c r="D54" t="str">
        <f>IF(入力シート!O58="","",TEXT(入力シート!O58,"000-0000"))</f>
        <v/>
      </c>
      <c r="E54" t="str">
        <f>IF(入力シート!F58="","",入力シート!F58)</f>
        <v/>
      </c>
      <c r="F54" t="str">
        <f>IF(入力シート!G58="","",入力シート!G58)</f>
        <v/>
      </c>
      <c r="G54" t="str">
        <f>IF(入力シート!H58="","",入力シート!H58)</f>
        <v/>
      </c>
      <c r="H54" t="str">
        <f>IF(入力シート!I58="","",入力シート!I58)</f>
        <v/>
      </c>
      <c r="I54" t="str">
        <f>IF(入力シート!J58="","",入力シート!J58)</f>
        <v/>
      </c>
      <c r="J54" t="str">
        <f>IF(入力シート!K58="","",入力シート!K58)</f>
        <v/>
      </c>
      <c r="K54" t="str">
        <f>IF(入力シート!L58="","",入力シート!L58)</f>
        <v/>
      </c>
      <c r="L54" t="str">
        <f>IF(入力シート!M58="","",入力シート!M58)</f>
        <v/>
      </c>
      <c r="M54" t="str">
        <f>IF(入力シート!N58="","",入力シート!P58)</f>
        <v/>
      </c>
    </row>
    <row r="55" spans="1:13" x14ac:dyDescent="0.45">
      <c r="A55" t="str">
        <f>IF(入力シート!A59="","",入力シート!A59)</f>
        <v/>
      </c>
      <c r="B55" t="str">
        <f>IF(入力シート!B59="","",入力シート!B59)</f>
        <v/>
      </c>
      <c r="C55" t="str">
        <f>IF(入力シート!C59="","",TEXT(入力シート!C59,"yyyy-mm-dd"))</f>
        <v/>
      </c>
      <c r="D55" t="str">
        <f>IF(入力シート!O59="","",TEXT(入力シート!O59,"000-0000"))</f>
        <v/>
      </c>
      <c r="E55" t="str">
        <f>IF(入力シート!F59="","",入力シート!F59)</f>
        <v/>
      </c>
      <c r="F55" t="str">
        <f>IF(入力シート!G59="","",入力シート!G59)</f>
        <v/>
      </c>
      <c r="G55" t="str">
        <f>IF(入力シート!H59="","",入力シート!H59)</f>
        <v/>
      </c>
      <c r="H55" t="str">
        <f>IF(入力シート!I59="","",入力シート!I59)</f>
        <v/>
      </c>
      <c r="I55" t="str">
        <f>IF(入力シート!J59="","",入力シート!J59)</f>
        <v/>
      </c>
      <c r="J55" t="str">
        <f>IF(入力シート!K59="","",入力シート!K59)</f>
        <v/>
      </c>
      <c r="K55" t="str">
        <f>IF(入力シート!L59="","",入力シート!L59)</f>
        <v/>
      </c>
      <c r="L55" t="str">
        <f>IF(入力シート!M59="","",入力シート!M59)</f>
        <v/>
      </c>
      <c r="M55" t="str">
        <f>IF(入力シート!N59="","",入力シート!P59)</f>
        <v/>
      </c>
    </row>
    <row r="56" spans="1:13" x14ac:dyDescent="0.45">
      <c r="A56" t="str">
        <f>IF(入力シート!A60="","",入力シート!A60)</f>
        <v/>
      </c>
      <c r="B56" t="str">
        <f>IF(入力シート!B60="","",入力シート!B60)</f>
        <v/>
      </c>
      <c r="C56" t="str">
        <f>IF(入力シート!C60="","",TEXT(入力シート!C60,"yyyy-mm-dd"))</f>
        <v/>
      </c>
      <c r="D56" t="str">
        <f>IF(入力シート!O60="","",TEXT(入力シート!O60,"000-0000"))</f>
        <v/>
      </c>
      <c r="E56" t="str">
        <f>IF(入力シート!F60="","",入力シート!F60)</f>
        <v/>
      </c>
      <c r="F56" t="str">
        <f>IF(入力シート!G60="","",入力シート!G60)</f>
        <v/>
      </c>
      <c r="G56" t="str">
        <f>IF(入力シート!H60="","",入力シート!H60)</f>
        <v/>
      </c>
      <c r="H56" t="str">
        <f>IF(入力シート!I60="","",入力シート!I60)</f>
        <v/>
      </c>
      <c r="I56" t="str">
        <f>IF(入力シート!J60="","",入力シート!J60)</f>
        <v/>
      </c>
      <c r="J56" t="str">
        <f>IF(入力シート!K60="","",入力シート!K60)</f>
        <v/>
      </c>
      <c r="K56" t="str">
        <f>IF(入力シート!L60="","",入力シート!L60)</f>
        <v/>
      </c>
      <c r="L56" t="str">
        <f>IF(入力シート!M60="","",入力シート!M60)</f>
        <v/>
      </c>
      <c r="M56" t="str">
        <f>IF(入力シート!N60="","",入力シート!P60)</f>
        <v/>
      </c>
    </row>
    <row r="57" spans="1:13" x14ac:dyDescent="0.45">
      <c r="A57" t="str">
        <f>IF(入力シート!A61="","",入力シート!A61)</f>
        <v/>
      </c>
      <c r="B57" t="str">
        <f>IF(入力シート!B61="","",入力シート!B61)</f>
        <v/>
      </c>
      <c r="C57" t="str">
        <f>IF(入力シート!C61="","",TEXT(入力シート!C61,"yyyy-mm-dd"))</f>
        <v/>
      </c>
      <c r="D57" t="str">
        <f>IF(入力シート!O61="","",TEXT(入力シート!O61,"000-0000"))</f>
        <v/>
      </c>
      <c r="E57" t="str">
        <f>IF(入力シート!F61="","",入力シート!F61)</f>
        <v/>
      </c>
      <c r="F57" t="str">
        <f>IF(入力シート!G61="","",入力シート!G61)</f>
        <v/>
      </c>
      <c r="G57" t="str">
        <f>IF(入力シート!H61="","",入力シート!H61)</f>
        <v/>
      </c>
      <c r="H57" t="str">
        <f>IF(入力シート!I61="","",入力シート!I61)</f>
        <v/>
      </c>
      <c r="I57" t="str">
        <f>IF(入力シート!J61="","",入力シート!J61)</f>
        <v/>
      </c>
      <c r="J57" t="str">
        <f>IF(入力シート!K61="","",入力シート!K61)</f>
        <v/>
      </c>
      <c r="K57" t="str">
        <f>IF(入力シート!L61="","",入力シート!L61)</f>
        <v/>
      </c>
      <c r="L57" t="str">
        <f>IF(入力シート!M61="","",入力シート!M61)</f>
        <v/>
      </c>
      <c r="M57" t="str">
        <f>IF(入力シート!N61="","",入力シート!P61)</f>
        <v/>
      </c>
    </row>
    <row r="58" spans="1:13" x14ac:dyDescent="0.45">
      <c r="A58" t="str">
        <f>IF(入力シート!A62="","",入力シート!A62)</f>
        <v/>
      </c>
      <c r="B58" t="str">
        <f>IF(入力シート!B62="","",入力シート!B62)</f>
        <v/>
      </c>
      <c r="C58" t="str">
        <f>IF(入力シート!C62="","",TEXT(入力シート!C62,"yyyy-mm-dd"))</f>
        <v/>
      </c>
      <c r="D58" t="str">
        <f>IF(入力シート!O62="","",TEXT(入力シート!O62,"000-0000"))</f>
        <v/>
      </c>
      <c r="E58" t="str">
        <f>IF(入力シート!F62="","",入力シート!F62)</f>
        <v/>
      </c>
      <c r="F58" t="str">
        <f>IF(入力シート!G62="","",入力シート!G62)</f>
        <v/>
      </c>
      <c r="G58" t="str">
        <f>IF(入力シート!H62="","",入力シート!H62)</f>
        <v/>
      </c>
      <c r="H58" t="str">
        <f>IF(入力シート!I62="","",入力シート!I62)</f>
        <v/>
      </c>
      <c r="I58" t="str">
        <f>IF(入力シート!J62="","",入力シート!J62)</f>
        <v/>
      </c>
      <c r="J58" t="str">
        <f>IF(入力シート!K62="","",入力シート!K62)</f>
        <v/>
      </c>
      <c r="K58" t="str">
        <f>IF(入力シート!L62="","",入力シート!L62)</f>
        <v/>
      </c>
      <c r="L58" t="str">
        <f>IF(入力シート!M62="","",入力シート!M62)</f>
        <v/>
      </c>
      <c r="M58" t="str">
        <f>IF(入力シート!N62="","",入力シート!P62)</f>
        <v/>
      </c>
    </row>
    <row r="59" spans="1:13" x14ac:dyDescent="0.45">
      <c r="A59" t="str">
        <f>IF(入力シート!A63="","",入力シート!A63)</f>
        <v/>
      </c>
      <c r="B59" t="str">
        <f>IF(入力シート!B63="","",入力シート!B63)</f>
        <v/>
      </c>
      <c r="C59" t="str">
        <f>IF(入力シート!C63="","",TEXT(入力シート!C63,"yyyy-mm-dd"))</f>
        <v/>
      </c>
      <c r="D59" t="str">
        <f>IF(入力シート!O63="","",TEXT(入力シート!O63,"000-0000"))</f>
        <v/>
      </c>
      <c r="E59" t="str">
        <f>IF(入力シート!F63="","",入力シート!F63)</f>
        <v/>
      </c>
      <c r="F59" t="str">
        <f>IF(入力シート!G63="","",入力シート!G63)</f>
        <v/>
      </c>
      <c r="G59" t="str">
        <f>IF(入力シート!H63="","",入力シート!H63)</f>
        <v/>
      </c>
      <c r="H59" t="str">
        <f>IF(入力シート!I63="","",入力シート!I63)</f>
        <v/>
      </c>
      <c r="I59" t="str">
        <f>IF(入力シート!J63="","",入力シート!J63)</f>
        <v/>
      </c>
      <c r="J59" t="str">
        <f>IF(入力シート!K63="","",入力シート!K63)</f>
        <v/>
      </c>
      <c r="K59" t="str">
        <f>IF(入力シート!L63="","",入力シート!L63)</f>
        <v/>
      </c>
      <c r="L59" t="str">
        <f>IF(入力シート!M63="","",入力シート!M63)</f>
        <v/>
      </c>
      <c r="M59" t="str">
        <f>IF(入力シート!N63="","",入力シート!P63)</f>
        <v/>
      </c>
    </row>
    <row r="60" spans="1:13" x14ac:dyDescent="0.45">
      <c r="A60" t="str">
        <f>IF(入力シート!A64="","",入力シート!A64)</f>
        <v/>
      </c>
      <c r="B60" t="str">
        <f>IF(入力シート!B64="","",入力シート!B64)</f>
        <v/>
      </c>
      <c r="C60" t="str">
        <f>IF(入力シート!C64="","",TEXT(入力シート!C64,"yyyy-mm-dd"))</f>
        <v/>
      </c>
      <c r="D60" t="str">
        <f>IF(入力シート!O64="","",TEXT(入力シート!O64,"000-0000"))</f>
        <v/>
      </c>
      <c r="E60" t="str">
        <f>IF(入力シート!F64="","",入力シート!F64)</f>
        <v/>
      </c>
      <c r="F60" t="str">
        <f>IF(入力シート!G64="","",入力シート!G64)</f>
        <v/>
      </c>
      <c r="G60" t="str">
        <f>IF(入力シート!H64="","",入力シート!H64)</f>
        <v/>
      </c>
      <c r="H60" t="str">
        <f>IF(入力シート!I64="","",入力シート!I64)</f>
        <v/>
      </c>
      <c r="I60" t="str">
        <f>IF(入力シート!J64="","",入力シート!J64)</f>
        <v/>
      </c>
      <c r="J60" t="str">
        <f>IF(入力シート!K64="","",入力シート!K64)</f>
        <v/>
      </c>
      <c r="K60" t="str">
        <f>IF(入力シート!L64="","",入力シート!L64)</f>
        <v/>
      </c>
      <c r="L60" t="str">
        <f>IF(入力シート!M64="","",入力シート!M64)</f>
        <v/>
      </c>
      <c r="M60" t="str">
        <f>IF(入力シート!N64="","",入力シート!P64)</f>
        <v/>
      </c>
    </row>
    <row r="61" spans="1:13" x14ac:dyDescent="0.45">
      <c r="A61" t="str">
        <f>IF(入力シート!A65="","",入力シート!A65)</f>
        <v/>
      </c>
      <c r="B61" t="str">
        <f>IF(入力シート!B65="","",入力シート!B65)</f>
        <v/>
      </c>
      <c r="C61" t="str">
        <f>IF(入力シート!C65="","",TEXT(入力シート!C65,"yyyy-mm-dd"))</f>
        <v/>
      </c>
      <c r="D61" t="str">
        <f>IF(入力シート!O65="","",TEXT(入力シート!O65,"000-0000"))</f>
        <v/>
      </c>
      <c r="E61" t="str">
        <f>IF(入力シート!F65="","",入力シート!F65)</f>
        <v/>
      </c>
      <c r="F61" t="str">
        <f>IF(入力シート!G65="","",入力シート!G65)</f>
        <v/>
      </c>
      <c r="G61" t="str">
        <f>IF(入力シート!H65="","",入力シート!H65)</f>
        <v/>
      </c>
      <c r="H61" t="str">
        <f>IF(入力シート!I65="","",入力シート!I65)</f>
        <v/>
      </c>
      <c r="I61" t="str">
        <f>IF(入力シート!J65="","",入力シート!J65)</f>
        <v/>
      </c>
      <c r="J61" t="str">
        <f>IF(入力シート!K65="","",入力シート!K65)</f>
        <v/>
      </c>
      <c r="K61" t="str">
        <f>IF(入力シート!L65="","",入力シート!L65)</f>
        <v/>
      </c>
      <c r="L61" t="str">
        <f>IF(入力シート!M65="","",入力シート!M65)</f>
        <v/>
      </c>
      <c r="M61" t="str">
        <f>IF(入力シート!N65="","",入力シート!P65)</f>
        <v/>
      </c>
    </row>
    <row r="62" spans="1:13" x14ac:dyDescent="0.45">
      <c r="A62" t="str">
        <f>IF(入力シート!A66="","",入力シート!A66)</f>
        <v/>
      </c>
      <c r="B62" t="str">
        <f>IF(入力シート!B66="","",入力シート!B66)</f>
        <v/>
      </c>
      <c r="C62" t="str">
        <f>IF(入力シート!C66="","",TEXT(入力シート!C66,"yyyy-mm-dd"))</f>
        <v/>
      </c>
      <c r="D62" t="str">
        <f>IF(入力シート!O66="","",TEXT(入力シート!O66,"000-0000"))</f>
        <v/>
      </c>
      <c r="E62" t="str">
        <f>IF(入力シート!F66="","",入力シート!F66)</f>
        <v/>
      </c>
      <c r="F62" t="str">
        <f>IF(入力シート!G66="","",入力シート!G66)</f>
        <v/>
      </c>
      <c r="G62" t="str">
        <f>IF(入力シート!H66="","",入力シート!H66)</f>
        <v/>
      </c>
      <c r="H62" t="str">
        <f>IF(入力シート!I66="","",入力シート!I66)</f>
        <v/>
      </c>
      <c r="I62" t="str">
        <f>IF(入力シート!J66="","",入力シート!J66)</f>
        <v/>
      </c>
      <c r="J62" t="str">
        <f>IF(入力シート!K66="","",入力シート!K66)</f>
        <v/>
      </c>
      <c r="K62" t="str">
        <f>IF(入力シート!L66="","",入力シート!L66)</f>
        <v/>
      </c>
      <c r="L62" t="str">
        <f>IF(入力シート!M66="","",入力シート!M66)</f>
        <v/>
      </c>
      <c r="M62" t="str">
        <f>IF(入力シート!N66="","",入力シート!P66)</f>
        <v/>
      </c>
    </row>
    <row r="63" spans="1:13" x14ac:dyDescent="0.45">
      <c r="A63" t="str">
        <f>IF(入力シート!A67="","",入力シート!A67)</f>
        <v/>
      </c>
      <c r="B63" t="str">
        <f>IF(入力シート!B67="","",入力シート!B67)</f>
        <v/>
      </c>
      <c r="C63" t="str">
        <f>IF(入力シート!C67="","",TEXT(入力シート!C67,"yyyy-mm-dd"))</f>
        <v/>
      </c>
      <c r="D63" t="str">
        <f>IF(入力シート!O67="","",TEXT(入力シート!O67,"000-0000"))</f>
        <v/>
      </c>
      <c r="E63" t="str">
        <f>IF(入力シート!F67="","",入力シート!F67)</f>
        <v/>
      </c>
      <c r="F63" t="str">
        <f>IF(入力シート!G67="","",入力シート!G67)</f>
        <v/>
      </c>
      <c r="G63" t="str">
        <f>IF(入力シート!H67="","",入力シート!H67)</f>
        <v/>
      </c>
      <c r="H63" t="str">
        <f>IF(入力シート!I67="","",入力シート!I67)</f>
        <v/>
      </c>
      <c r="I63" t="str">
        <f>IF(入力シート!J67="","",入力シート!J67)</f>
        <v/>
      </c>
      <c r="J63" t="str">
        <f>IF(入力シート!K67="","",入力シート!K67)</f>
        <v/>
      </c>
      <c r="K63" t="str">
        <f>IF(入力シート!L67="","",入力シート!L67)</f>
        <v/>
      </c>
      <c r="L63" t="str">
        <f>IF(入力シート!M67="","",入力シート!M67)</f>
        <v/>
      </c>
      <c r="M63" t="str">
        <f>IF(入力シート!N67="","",入力シート!P67)</f>
        <v/>
      </c>
    </row>
    <row r="64" spans="1:13" x14ac:dyDescent="0.45">
      <c r="A64" t="str">
        <f>IF(入力シート!A68="","",入力シート!A68)</f>
        <v/>
      </c>
      <c r="B64" t="str">
        <f>IF(入力シート!B68="","",入力シート!B68)</f>
        <v/>
      </c>
      <c r="C64" t="str">
        <f>IF(入力シート!C68="","",TEXT(入力シート!C68,"yyyy-mm-dd"))</f>
        <v/>
      </c>
      <c r="D64" t="str">
        <f>IF(入力シート!O68="","",TEXT(入力シート!O68,"000-0000"))</f>
        <v/>
      </c>
      <c r="E64" t="str">
        <f>IF(入力シート!F68="","",入力シート!F68)</f>
        <v/>
      </c>
      <c r="F64" t="str">
        <f>IF(入力シート!G68="","",入力シート!G68)</f>
        <v/>
      </c>
      <c r="G64" t="str">
        <f>IF(入力シート!H68="","",入力シート!H68)</f>
        <v/>
      </c>
      <c r="H64" t="str">
        <f>IF(入力シート!I68="","",入力シート!I68)</f>
        <v/>
      </c>
      <c r="I64" t="str">
        <f>IF(入力シート!J68="","",入力シート!J68)</f>
        <v/>
      </c>
      <c r="J64" t="str">
        <f>IF(入力シート!K68="","",入力シート!K68)</f>
        <v/>
      </c>
      <c r="K64" t="str">
        <f>IF(入力シート!L68="","",入力シート!L68)</f>
        <v/>
      </c>
      <c r="L64" t="str">
        <f>IF(入力シート!M68="","",入力シート!M68)</f>
        <v/>
      </c>
      <c r="M64" t="str">
        <f>IF(入力シート!N68="","",入力シート!P68)</f>
        <v/>
      </c>
    </row>
    <row r="65" spans="1:13" x14ac:dyDescent="0.45">
      <c r="A65" t="str">
        <f>IF(入力シート!A69="","",入力シート!A69)</f>
        <v/>
      </c>
      <c r="B65" t="str">
        <f>IF(入力シート!B69="","",入力シート!B69)</f>
        <v/>
      </c>
      <c r="C65" t="str">
        <f>IF(入力シート!C69="","",TEXT(入力シート!C69,"yyyy-mm-dd"))</f>
        <v/>
      </c>
      <c r="D65" t="str">
        <f>IF(入力シート!O69="","",TEXT(入力シート!O69,"000-0000"))</f>
        <v/>
      </c>
      <c r="E65" t="str">
        <f>IF(入力シート!F69="","",入力シート!F69)</f>
        <v/>
      </c>
      <c r="F65" t="str">
        <f>IF(入力シート!G69="","",入力シート!G69)</f>
        <v/>
      </c>
      <c r="G65" t="str">
        <f>IF(入力シート!H69="","",入力シート!H69)</f>
        <v/>
      </c>
      <c r="H65" t="str">
        <f>IF(入力シート!I69="","",入力シート!I69)</f>
        <v/>
      </c>
      <c r="I65" t="str">
        <f>IF(入力シート!J69="","",入力シート!J69)</f>
        <v/>
      </c>
      <c r="J65" t="str">
        <f>IF(入力シート!K69="","",入力シート!K69)</f>
        <v/>
      </c>
      <c r="K65" t="str">
        <f>IF(入力シート!L69="","",入力シート!L69)</f>
        <v/>
      </c>
      <c r="L65" t="str">
        <f>IF(入力シート!M69="","",入力シート!M69)</f>
        <v/>
      </c>
      <c r="M65" t="str">
        <f>IF(入力シート!N69="","",入力シート!P69)</f>
        <v/>
      </c>
    </row>
    <row r="66" spans="1:13" x14ac:dyDescent="0.45">
      <c r="A66" t="str">
        <f>IF(入力シート!A70="","",入力シート!A70)</f>
        <v/>
      </c>
      <c r="B66" t="str">
        <f>IF(入力シート!B70="","",入力シート!B70)</f>
        <v/>
      </c>
      <c r="C66" t="str">
        <f>IF(入力シート!C70="","",TEXT(入力シート!C70,"yyyy-mm-dd"))</f>
        <v/>
      </c>
      <c r="D66" t="str">
        <f>IF(入力シート!O70="","",TEXT(入力シート!O70,"000-0000"))</f>
        <v/>
      </c>
      <c r="E66" t="str">
        <f>IF(入力シート!F70="","",入力シート!F70)</f>
        <v/>
      </c>
      <c r="F66" t="str">
        <f>IF(入力シート!G70="","",入力シート!G70)</f>
        <v/>
      </c>
      <c r="G66" t="str">
        <f>IF(入力シート!H70="","",入力シート!H70)</f>
        <v/>
      </c>
      <c r="H66" t="str">
        <f>IF(入力シート!I70="","",入力シート!I70)</f>
        <v/>
      </c>
      <c r="I66" t="str">
        <f>IF(入力シート!J70="","",入力シート!J70)</f>
        <v/>
      </c>
      <c r="J66" t="str">
        <f>IF(入力シート!K70="","",入力シート!K70)</f>
        <v/>
      </c>
      <c r="K66" t="str">
        <f>IF(入力シート!L70="","",入力シート!L70)</f>
        <v/>
      </c>
      <c r="L66" t="str">
        <f>IF(入力シート!M70="","",入力シート!M70)</f>
        <v/>
      </c>
      <c r="M66" t="str">
        <f>IF(入力シート!N70="","",入力シート!P70)</f>
        <v/>
      </c>
    </row>
    <row r="67" spans="1:13" x14ac:dyDescent="0.45">
      <c r="A67" t="str">
        <f>IF(入力シート!A71="","",入力シート!A71)</f>
        <v/>
      </c>
      <c r="B67" t="str">
        <f>IF(入力シート!B71="","",入力シート!B71)</f>
        <v/>
      </c>
      <c r="C67" t="str">
        <f>IF(入力シート!C71="","",TEXT(入力シート!C71,"yyyy-mm-dd"))</f>
        <v/>
      </c>
      <c r="D67" t="str">
        <f>IF(入力シート!O71="","",TEXT(入力シート!O71,"000-0000"))</f>
        <v/>
      </c>
      <c r="E67" t="str">
        <f>IF(入力シート!F71="","",入力シート!F71)</f>
        <v/>
      </c>
      <c r="F67" t="str">
        <f>IF(入力シート!G71="","",入力シート!G71)</f>
        <v/>
      </c>
      <c r="G67" t="str">
        <f>IF(入力シート!H71="","",入力シート!H71)</f>
        <v/>
      </c>
      <c r="H67" t="str">
        <f>IF(入力シート!I71="","",入力シート!I71)</f>
        <v/>
      </c>
      <c r="I67" t="str">
        <f>IF(入力シート!J71="","",入力シート!J71)</f>
        <v/>
      </c>
      <c r="J67" t="str">
        <f>IF(入力シート!K71="","",入力シート!K71)</f>
        <v/>
      </c>
      <c r="K67" t="str">
        <f>IF(入力シート!L71="","",入力シート!L71)</f>
        <v/>
      </c>
      <c r="L67" t="str">
        <f>IF(入力シート!M71="","",入力シート!M71)</f>
        <v/>
      </c>
      <c r="M67" t="str">
        <f>IF(入力シート!N71="","",入力シート!P71)</f>
        <v/>
      </c>
    </row>
    <row r="68" spans="1:13" x14ac:dyDescent="0.45">
      <c r="A68" t="str">
        <f>IF(入力シート!A72="","",入力シート!A72)</f>
        <v/>
      </c>
      <c r="B68" t="str">
        <f>IF(入力シート!B72="","",入力シート!B72)</f>
        <v/>
      </c>
      <c r="C68" t="str">
        <f>IF(入力シート!C72="","",TEXT(入力シート!C72,"yyyy-mm-dd"))</f>
        <v/>
      </c>
      <c r="D68" t="str">
        <f>IF(入力シート!O72="","",TEXT(入力シート!O72,"000-0000"))</f>
        <v/>
      </c>
      <c r="E68" t="str">
        <f>IF(入力シート!F72="","",入力シート!F72)</f>
        <v/>
      </c>
      <c r="F68" t="str">
        <f>IF(入力シート!G72="","",入力シート!G72)</f>
        <v/>
      </c>
      <c r="G68" t="str">
        <f>IF(入力シート!H72="","",入力シート!H72)</f>
        <v/>
      </c>
      <c r="H68" t="str">
        <f>IF(入力シート!I72="","",入力シート!I72)</f>
        <v/>
      </c>
      <c r="I68" t="str">
        <f>IF(入力シート!J72="","",入力シート!J72)</f>
        <v/>
      </c>
      <c r="J68" t="str">
        <f>IF(入力シート!K72="","",入力シート!K72)</f>
        <v/>
      </c>
      <c r="K68" t="str">
        <f>IF(入力シート!L72="","",入力シート!L72)</f>
        <v/>
      </c>
      <c r="L68" t="str">
        <f>IF(入力シート!M72="","",入力シート!M72)</f>
        <v/>
      </c>
      <c r="M68" t="str">
        <f>IF(入力シート!N72="","",入力シート!P72)</f>
        <v/>
      </c>
    </row>
    <row r="69" spans="1:13" x14ac:dyDescent="0.45">
      <c r="A69" t="str">
        <f>IF(入力シート!A73="","",入力シート!A73)</f>
        <v/>
      </c>
      <c r="B69" t="str">
        <f>IF(入力シート!B73="","",入力シート!B73)</f>
        <v/>
      </c>
      <c r="C69" t="str">
        <f>IF(入力シート!C73="","",TEXT(入力シート!C73,"yyyy-mm-dd"))</f>
        <v/>
      </c>
      <c r="D69" t="str">
        <f>IF(入力シート!O73="","",TEXT(入力シート!O73,"000-0000"))</f>
        <v/>
      </c>
      <c r="E69" t="str">
        <f>IF(入力シート!F73="","",入力シート!F73)</f>
        <v/>
      </c>
      <c r="F69" t="str">
        <f>IF(入力シート!G73="","",入力シート!G73)</f>
        <v/>
      </c>
      <c r="G69" t="str">
        <f>IF(入力シート!H73="","",入力シート!H73)</f>
        <v/>
      </c>
      <c r="H69" t="str">
        <f>IF(入力シート!I73="","",入力シート!I73)</f>
        <v/>
      </c>
      <c r="I69" t="str">
        <f>IF(入力シート!J73="","",入力シート!J73)</f>
        <v/>
      </c>
      <c r="J69" t="str">
        <f>IF(入力シート!K73="","",入力シート!K73)</f>
        <v/>
      </c>
      <c r="K69" t="str">
        <f>IF(入力シート!L73="","",入力シート!L73)</f>
        <v/>
      </c>
      <c r="L69" t="str">
        <f>IF(入力シート!M73="","",入力シート!M73)</f>
        <v/>
      </c>
      <c r="M69" t="str">
        <f>IF(入力シート!N73="","",入力シート!P73)</f>
        <v/>
      </c>
    </row>
    <row r="70" spans="1:13" x14ac:dyDescent="0.45">
      <c r="A70" t="str">
        <f>IF(入力シート!A74="","",入力シート!A74)</f>
        <v/>
      </c>
      <c r="B70" t="str">
        <f>IF(入力シート!B74="","",入力シート!B74)</f>
        <v/>
      </c>
      <c r="C70" t="str">
        <f>IF(入力シート!C74="","",TEXT(入力シート!C74,"yyyy-mm-dd"))</f>
        <v/>
      </c>
      <c r="D70" t="str">
        <f>IF(入力シート!O74="","",TEXT(入力シート!O74,"000-0000"))</f>
        <v/>
      </c>
      <c r="E70" t="str">
        <f>IF(入力シート!F74="","",入力シート!F74)</f>
        <v/>
      </c>
      <c r="F70" t="str">
        <f>IF(入力シート!G74="","",入力シート!G74)</f>
        <v/>
      </c>
      <c r="G70" t="str">
        <f>IF(入力シート!H74="","",入力シート!H74)</f>
        <v/>
      </c>
      <c r="H70" t="str">
        <f>IF(入力シート!I74="","",入力シート!I74)</f>
        <v/>
      </c>
      <c r="I70" t="str">
        <f>IF(入力シート!J74="","",入力シート!J74)</f>
        <v/>
      </c>
      <c r="J70" t="str">
        <f>IF(入力シート!K74="","",入力シート!K74)</f>
        <v/>
      </c>
      <c r="K70" t="str">
        <f>IF(入力シート!L74="","",入力シート!L74)</f>
        <v/>
      </c>
      <c r="L70" t="str">
        <f>IF(入力シート!M74="","",入力シート!M74)</f>
        <v/>
      </c>
      <c r="M70" t="str">
        <f>IF(入力シート!N74="","",入力シート!P74)</f>
        <v/>
      </c>
    </row>
    <row r="71" spans="1:13" x14ac:dyDescent="0.45">
      <c r="A71" t="str">
        <f>IF(入力シート!A75="","",入力シート!A75)</f>
        <v/>
      </c>
      <c r="B71" t="str">
        <f>IF(入力シート!B75="","",入力シート!B75)</f>
        <v/>
      </c>
      <c r="C71" t="str">
        <f>IF(入力シート!C75="","",TEXT(入力シート!C75,"yyyy-mm-dd"))</f>
        <v/>
      </c>
      <c r="D71" t="str">
        <f>IF(入力シート!O75="","",TEXT(入力シート!O75,"000-0000"))</f>
        <v/>
      </c>
      <c r="E71" t="str">
        <f>IF(入力シート!F75="","",入力シート!F75)</f>
        <v/>
      </c>
      <c r="F71" t="str">
        <f>IF(入力シート!G75="","",入力シート!G75)</f>
        <v/>
      </c>
      <c r="G71" t="str">
        <f>IF(入力シート!H75="","",入力シート!H75)</f>
        <v/>
      </c>
      <c r="H71" t="str">
        <f>IF(入力シート!I75="","",入力シート!I75)</f>
        <v/>
      </c>
      <c r="I71" t="str">
        <f>IF(入力シート!J75="","",入力シート!J75)</f>
        <v/>
      </c>
      <c r="J71" t="str">
        <f>IF(入力シート!K75="","",入力シート!K75)</f>
        <v/>
      </c>
      <c r="K71" t="str">
        <f>IF(入力シート!L75="","",入力シート!L75)</f>
        <v/>
      </c>
      <c r="L71" t="str">
        <f>IF(入力シート!M75="","",入力シート!M75)</f>
        <v/>
      </c>
      <c r="M71" t="str">
        <f>IF(入力シート!N75="","",入力シート!P75)</f>
        <v/>
      </c>
    </row>
    <row r="72" spans="1:13" x14ac:dyDescent="0.45">
      <c r="A72" t="str">
        <f>IF(入力シート!A76="","",入力シート!A76)</f>
        <v/>
      </c>
      <c r="B72" t="str">
        <f>IF(入力シート!B76="","",入力シート!B76)</f>
        <v/>
      </c>
      <c r="C72" t="str">
        <f>IF(入力シート!C76="","",TEXT(入力シート!C76,"yyyy-mm-dd"))</f>
        <v/>
      </c>
      <c r="D72" t="str">
        <f>IF(入力シート!O76="","",TEXT(入力シート!O76,"000-0000"))</f>
        <v/>
      </c>
      <c r="E72" t="str">
        <f>IF(入力シート!F76="","",入力シート!F76)</f>
        <v/>
      </c>
      <c r="F72" t="str">
        <f>IF(入力シート!G76="","",入力シート!G76)</f>
        <v/>
      </c>
      <c r="G72" t="str">
        <f>IF(入力シート!H76="","",入力シート!H76)</f>
        <v/>
      </c>
      <c r="H72" t="str">
        <f>IF(入力シート!I76="","",入力シート!I76)</f>
        <v/>
      </c>
      <c r="I72" t="str">
        <f>IF(入力シート!J76="","",入力シート!J76)</f>
        <v/>
      </c>
      <c r="J72" t="str">
        <f>IF(入力シート!K76="","",入力シート!K76)</f>
        <v/>
      </c>
      <c r="K72" t="str">
        <f>IF(入力シート!L76="","",入力シート!L76)</f>
        <v/>
      </c>
      <c r="L72" t="str">
        <f>IF(入力シート!M76="","",入力シート!M76)</f>
        <v/>
      </c>
      <c r="M72" t="str">
        <f>IF(入力シート!N76="","",入力シート!P76)</f>
        <v/>
      </c>
    </row>
    <row r="73" spans="1:13" x14ac:dyDescent="0.45">
      <c r="A73" t="str">
        <f>IF(入力シート!A77="","",入力シート!A77)</f>
        <v/>
      </c>
      <c r="B73" t="str">
        <f>IF(入力シート!B77="","",入力シート!B77)</f>
        <v/>
      </c>
      <c r="C73" t="str">
        <f>IF(入力シート!C77="","",TEXT(入力シート!C77,"yyyy-mm-dd"))</f>
        <v/>
      </c>
      <c r="D73" t="str">
        <f>IF(入力シート!O77="","",TEXT(入力シート!O77,"000-0000"))</f>
        <v/>
      </c>
      <c r="E73" t="str">
        <f>IF(入力シート!F77="","",入力シート!F77)</f>
        <v/>
      </c>
      <c r="F73" t="str">
        <f>IF(入力シート!G77="","",入力シート!G77)</f>
        <v/>
      </c>
      <c r="G73" t="str">
        <f>IF(入力シート!H77="","",入力シート!H77)</f>
        <v/>
      </c>
      <c r="H73" t="str">
        <f>IF(入力シート!I77="","",入力シート!I77)</f>
        <v/>
      </c>
      <c r="I73" t="str">
        <f>IF(入力シート!J77="","",入力シート!J77)</f>
        <v/>
      </c>
      <c r="J73" t="str">
        <f>IF(入力シート!K77="","",入力シート!K77)</f>
        <v/>
      </c>
      <c r="K73" t="str">
        <f>IF(入力シート!L77="","",入力シート!L77)</f>
        <v/>
      </c>
      <c r="L73" t="str">
        <f>IF(入力シート!M77="","",入力シート!M77)</f>
        <v/>
      </c>
      <c r="M73" t="str">
        <f>IF(入力シート!N77="","",入力シート!P77)</f>
        <v/>
      </c>
    </row>
    <row r="74" spans="1:13" x14ac:dyDescent="0.45">
      <c r="A74" t="str">
        <f>IF(入力シート!A78="","",入力シート!A78)</f>
        <v/>
      </c>
      <c r="B74" t="str">
        <f>IF(入力シート!B78="","",入力シート!B78)</f>
        <v/>
      </c>
      <c r="C74" t="str">
        <f>IF(入力シート!C78="","",TEXT(入力シート!C78,"yyyy-mm-dd"))</f>
        <v/>
      </c>
      <c r="D74" t="str">
        <f>IF(入力シート!O78="","",TEXT(入力シート!O78,"000-0000"))</f>
        <v/>
      </c>
      <c r="E74" t="str">
        <f>IF(入力シート!F78="","",入力シート!F78)</f>
        <v/>
      </c>
      <c r="F74" t="str">
        <f>IF(入力シート!G78="","",入力シート!G78)</f>
        <v/>
      </c>
      <c r="G74" t="str">
        <f>IF(入力シート!H78="","",入力シート!H78)</f>
        <v/>
      </c>
      <c r="H74" t="str">
        <f>IF(入力シート!I78="","",入力シート!I78)</f>
        <v/>
      </c>
      <c r="I74" t="str">
        <f>IF(入力シート!J78="","",入力シート!J78)</f>
        <v/>
      </c>
      <c r="J74" t="str">
        <f>IF(入力シート!K78="","",入力シート!K78)</f>
        <v/>
      </c>
      <c r="K74" t="str">
        <f>IF(入力シート!L78="","",入力シート!L78)</f>
        <v/>
      </c>
      <c r="L74" t="str">
        <f>IF(入力シート!M78="","",入力シート!M78)</f>
        <v/>
      </c>
      <c r="M74" t="str">
        <f>IF(入力シート!N78="","",入力シート!P78)</f>
        <v/>
      </c>
    </row>
    <row r="75" spans="1:13" x14ac:dyDescent="0.45">
      <c r="A75" t="str">
        <f>IF(入力シート!A79="","",入力シート!A79)</f>
        <v/>
      </c>
      <c r="B75" t="str">
        <f>IF(入力シート!B79="","",入力シート!B79)</f>
        <v/>
      </c>
      <c r="C75" t="str">
        <f>IF(入力シート!C79="","",TEXT(入力シート!C79,"yyyy-mm-dd"))</f>
        <v/>
      </c>
      <c r="D75" t="str">
        <f>IF(入力シート!O79="","",TEXT(入力シート!O79,"000-0000"))</f>
        <v/>
      </c>
      <c r="E75" t="str">
        <f>IF(入力シート!F79="","",入力シート!F79)</f>
        <v/>
      </c>
      <c r="F75" t="str">
        <f>IF(入力シート!G79="","",入力シート!G79)</f>
        <v/>
      </c>
      <c r="G75" t="str">
        <f>IF(入力シート!H79="","",入力シート!H79)</f>
        <v/>
      </c>
      <c r="H75" t="str">
        <f>IF(入力シート!I79="","",入力シート!I79)</f>
        <v/>
      </c>
      <c r="I75" t="str">
        <f>IF(入力シート!J79="","",入力シート!J79)</f>
        <v/>
      </c>
      <c r="J75" t="str">
        <f>IF(入力シート!K79="","",入力シート!K79)</f>
        <v/>
      </c>
      <c r="K75" t="str">
        <f>IF(入力シート!L79="","",入力シート!L79)</f>
        <v/>
      </c>
      <c r="L75" t="str">
        <f>IF(入力シート!M79="","",入力シート!M79)</f>
        <v/>
      </c>
      <c r="M75" t="str">
        <f>IF(入力シート!N79="","",入力シート!P79)</f>
        <v/>
      </c>
    </row>
    <row r="76" spans="1:13" x14ac:dyDescent="0.45">
      <c r="A76" t="str">
        <f>IF(入力シート!A80="","",入力シート!A80)</f>
        <v/>
      </c>
      <c r="B76" t="str">
        <f>IF(入力シート!B80="","",入力シート!B80)</f>
        <v/>
      </c>
      <c r="C76" t="str">
        <f>IF(入力シート!C80="","",TEXT(入力シート!C80,"yyyy-mm-dd"))</f>
        <v/>
      </c>
      <c r="D76" t="str">
        <f>IF(入力シート!O80="","",TEXT(入力シート!O80,"000-0000"))</f>
        <v/>
      </c>
      <c r="E76" t="str">
        <f>IF(入力シート!F80="","",入力シート!F80)</f>
        <v/>
      </c>
      <c r="F76" t="str">
        <f>IF(入力シート!G80="","",入力シート!G80)</f>
        <v/>
      </c>
      <c r="G76" t="str">
        <f>IF(入力シート!H80="","",入力シート!H80)</f>
        <v/>
      </c>
      <c r="H76" t="str">
        <f>IF(入力シート!I80="","",入力シート!I80)</f>
        <v/>
      </c>
      <c r="I76" t="str">
        <f>IF(入力シート!J80="","",入力シート!J80)</f>
        <v/>
      </c>
      <c r="J76" t="str">
        <f>IF(入力シート!K80="","",入力シート!K80)</f>
        <v/>
      </c>
      <c r="K76" t="str">
        <f>IF(入力シート!L80="","",入力シート!L80)</f>
        <v/>
      </c>
      <c r="L76" t="str">
        <f>IF(入力シート!M80="","",入力シート!M80)</f>
        <v/>
      </c>
      <c r="M76" t="str">
        <f>IF(入力シート!N80="","",入力シート!P80)</f>
        <v/>
      </c>
    </row>
    <row r="77" spans="1:13" x14ac:dyDescent="0.45">
      <c r="A77" t="str">
        <f>IF(入力シート!A81="","",入力シート!A81)</f>
        <v/>
      </c>
      <c r="B77" t="str">
        <f>IF(入力シート!B81="","",入力シート!B81)</f>
        <v/>
      </c>
      <c r="C77" t="str">
        <f>IF(入力シート!C81="","",TEXT(入力シート!C81,"yyyy-mm-dd"))</f>
        <v/>
      </c>
      <c r="D77" t="str">
        <f>IF(入力シート!O81="","",TEXT(入力シート!O81,"000-0000"))</f>
        <v/>
      </c>
      <c r="E77" t="str">
        <f>IF(入力シート!F81="","",入力シート!F81)</f>
        <v/>
      </c>
      <c r="F77" t="str">
        <f>IF(入力シート!G81="","",入力シート!G81)</f>
        <v/>
      </c>
      <c r="G77" t="str">
        <f>IF(入力シート!H81="","",入力シート!H81)</f>
        <v/>
      </c>
      <c r="H77" t="str">
        <f>IF(入力シート!I81="","",入力シート!I81)</f>
        <v/>
      </c>
      <c r="I77" t="str">
        <f>IF(入力シート!J81="","",入力シート!J81)</f>
        <v/>
      </c>
      <c r="J77" t="str">
        <f>IF(入力シート!K81="","",入力シート!K81)</f>
        <v/>
      </c>
      <c r="K77" t="str">
        <f>IF(入力シート!L81="","",入力シート!L81)</f>
        <v/>
      </c>
      <c r="L77" t="str">
        <f>IF(入力シート!M81="","",入力シート!M81)</f>
        <v/>
      </c>
      <c r="M77" t="str">
        <f>IF(入力シート!N81="","",入力シート!P81)</f>
        <v/>
      </c>
    </row>
    <row r="78" spans="1:13" x14ac:dyDescent="0.45">
      <c r="A78" t="str">
        <f>IF(入力シート!A82="","",入力シート!A82)</f>
        <v/>
      </c>
      <c r="B78" t="str">
        <f>IF(入力シート!B82="","",入力シート!B82)</f>
        <v/>
      </c>
      <c r="C78" t="str">
        <f>IF(入力シート!C82="","",TEXT(入力シート!C82,"yyyy-mm-dd"))</f>
        <v/>
      </c>
      <c r="D78" t="str">
        <f>IF(入力シート!O82="","",TEXT(入力シート!O82,"000-0000"))</f>
        <v/>
      </c>
      <c r="E78" t="str">
        <f>IF(入力シート!F82="","",入力シート!F82)</f>
        <v/>
      </c>
      <c r="F78" t="str">
        <f>IF(入力シート!G82="","",入力シート!G82)</f>
        <v/>
      </c>
      <c r="G78" t="str">
        <f>IF(入力シート!H82="","",入力シート!H82)</f>
        <v/>
      </c>
      <c r="H78" t="str">
        <f>IF(入力シート!I82="","",入力シート!I82)</f>
        <v/>
      </c>
      <c r="I78" t="str">
        <f>IF(入力シート!J82="","",入力シート!J82)</f>
        <v/>
      </c>
      <c r="J78" t="str">
        <f>IF(入力シート!K82="","",入力シート!K82)</f>
        <v/>
      </c>
      <c r="K78" t="str">
        <f>IF(入力シート!L82="","",入力シート!L82)</f>
        <v/>
      </c>
      <c r="L78" t="str">
        <f>IF(入力シート!M82="","",入力シート!M82)</f>
        <v/>
      </c>
      <c r="M78" t="str">
        <f>IF(入力シート!N82="","",入力シート!P82)</f>
        <v/>
      </c>
    </row>
    <row r="79" spans="1:13" x14ac:dyDescent="0.45">
      <c r="A79" t="str">
        <f>IF(入力シート!A83="","",入力シート!A83)</f>
        <v/>
      </c>
      <c r="B79" t="str">
        <f>IF(入力シート!B83="","",入力シート!B83)</f>
        <v/>
      </c>
      <c r="C79" t="str">
        <f>IF(入力シート!C83="","",TEXT(入力シート!C83,"yyyy-mm-dd"))</f>
        <v/>
      </c>
      <c r="D79" t="str">
        <f>IF(入力シート!O83="","",TEXT(入力シート!O83,"000-0000"))</f>
        <v/>
      </c>
      <c r="E79" t="str">
        <f>IF(入力シート!F83="","",入力シート!F83)</f>
        <v/>
      </c>
      <c r="F79" t="str">
        <f>IF(入力シート!G83="","",入力シート!G83)</f>
        <v/>
      </c>
      <c r="G79" t="str">
        <f>IF(入力シート!H83="","",入力シート!H83)</f>
        <v/>
      </c>
      <c r="H79" t="str">
        <f>IF(入力シート!I83="","",入力シート!I83)</f>
        <v/>
      </c>
      <c r="I79" t="str">
        <f>IF(入力シート!J83="","",入力シート!J83)</f>
        <v/>
      </c>
      <c r="J79" t="str">
        <f>IF(入力シート!K83="","",入力シート!K83)</f>
        <v/>
      </c>
      <c r="K79" t="str">
        <f>IF(入力シート!L83="","",入力シート!L83)</f>
        <v/>
      </c>
      <c r="L79" t="str">
        <f>IF(入力シート!M83="","",入力シート!M83)</f>
        <v/>
      </c>
      <c r="M79" t="str">
        <f>IF(入力シート!N83="","",入力シート!P83)</f>
        <v/>
      </c>
    </row>
    <row r="80" spans="1:13" x14ac:dyDescent="0.45">
      <c r="A80" t="str">
        <f>IF(入力シート!A84="","",入力シート!A84)</f>
        <v/>
      </c>
      <c r="B80" t="str">
        <f>IF(入力シート!B84="","",入力シート!B84)</f>
        <v/>
      </c>
      <c r="C80" t="str">
        <f>IF(入力シート!C84="","",TEXT(入力シート!C84,"yyyy-mm-dd"))</f>
        <v/>
      </c>
      <c r="D80" t="str">
        <f>IF(入力シート!O84="","",TEXT(入力シート!O84,"000-0000"))</f>
        <v/>
      </c>
      <c r="E80" t="str">
        <f>IF(入力シート!F84="","",入力シート!F84)</f>
        <v/>
      </c>
      <c r="F80" t="str">
        <f>IF(入力シート!G84="","",入力シート!G84)</f>
        <v/>
      </c>
      <c r="G80" t="str">
        <f>IF(入力シート!H84="","",入力シート!H84)</f>
        <v/>
      </c>
      <c r="H80" t="str">
        <f>IF(入力シート!I84="","",入力シート!I84)</f>
        <v/>
      </c>
      <c r="I80" t="str">
        <f>IF(入力シート!J84="","",入力シート!J84)</f>
        <v/>
      </c>
      <c r="J80" t="str">
        <f>IF(入力シート!K84="","",入力シート!K84)</f>
        <v/>
      </c>
      <c r="K80" t="str">
        <f>IF(入力シート!L84="","",入力シート!L84)</f>
        <v/>
      </c>
      <c r="L80" t="str">
        <f>IF(入力シート!M84="","",入力シート!M84)</f>
        <v/>
      </c>
      <c r="M80" t="str">
        <f>IF(入力シート!N84="","",入力シート!P84)</f>
        <v/>
      </c>
    </row>
    <row r="81" spans="1:13" x14ac:dyDescent="0.45">
      <c r="A81" t="str">
        <f>IF(入力シート!A85="","",入力シート!A85)</f>
        <v/>
      </c>
      <c r="B81" t="str">
        <f>IF(入力シート!B85="","",入力シート!B85)</f>
        <v/>
      </c>
      <c r="C81" t="str">
        <f>IF(入力シート!C85="","",TEXT(入力シート!C85,"yyyy-mm-dd"))</f>
        <v/>
      </c>
      <c r="D81" t="str">
        <f>IF(入力シート!O85="","",TEXT(入力シート!O85,"000-0000"))</f>
        <v/>
      </c>
      <c r="E81" t="str">
        <f>IF(入力シート!F85="","",入力シート!F85)</f>
        <v/>
      </c>
      <c r="F81" t="str">
        <f>IF(入力シート!G85="","",入力シート!G85)</f>
        <v/>
      </c>
      <c r="G81" t="str">
        <f>IF(入力シート!H85="","",入力シート!H85)</f>
        <v/>
      </c>
      <c r="H81" t="str">
        <f>IF(入力シート!I85="","",入力シート!I85)</f>
        <v/>
      </c>
      <c r="I81" t="str">
        <f>IF(入力シート!J85="","",入力シート!J85)</f>
        <v/>
      </c>
      <c r="J81" t="str">
        <f>IF(入力シート!K85="","",入力シート!K85)</f>
        <v/>
      </c>
      <c r="K81" t="str">
        <f>IF(入力シート!L85="","",入力シート!L85)</f>
        <v/>
      </c>
      <c r="L81" t="str">
        <f>IF(入力シート!M85="","",入力シート!M85)</f>
        <v/>
      </c>
      <c r="M81" t="str">
        <f>IF(入力シート!N85="","",入力シート!P85)</f>
        <v/>
      </c>
    </row>
    <row r="82" spans="1:13" x14ac:dyDescent="0.45">
      <c r="A82" t="str">
        <f>IF(入力シート!A86="","",入力シート!A86)</f>
        <v/>
      </c>
      <c r="B82" t="str">
        <f>IF(入力シート!B86="","",入力シート!B86)</f>
        <v/>
      </c>
      <c r="C82" t="str">
        <f>IF(入力シート!C86="","",TEXT(入力シート!C86,"yyyy-mm-dd"))</f>
        <v/>
      </c>
      <c r="D82" t="str">
        <f>IF(入力シート!O86="","",TEXT(入力シート!O86,"000-0000"))</f>
        <v/>
      </c>
      <c r="E82" t="str">
        <f>IF(入力シート!F86="","",入力シート!F86)</f>
        <v/>
      </c>
      <c r="F82" t="str">
        <f>IF(入力シート!G86="","",入力シート!G86)</f>
        <v/>
      </c>
      <c r="G82" t="str">
        <f>IF(入力シート!H86="","",入力シート!H86)</f>
        <v/>
      </c>
      <c r="H82" t="str">
        <f>IF(入力シート!I86="","",入力シート!I86)</f>
        <v/>
      </c>
      <c r="I82" t="str">
        <f>IF(入力シート!J86="","",入力シート!J86)</f>
        <v/>
      </c>
      <c r="J82" t="str">
        <f>IF(入力シート!K86="","",入力シート!K86)</f>
        <v/>
      </c>
      <c r="K82" t="str">
        <f>IF(入力シート!L86="","",入力シート!L86)</f>
        <v/>
      </c>
      <c r="L82" t="str">
        <f>IF(入力シート!M86="","",入力シート!M86)</f>
        <v/>
      </c>
      <c r="M82" t="str">
        <f>IF(入力シート!N86="","",入力シート!P86)</f>
        <v/>
      </c>
    </row>
    <row r="83" spans="1:13" x14ac:dyDescent="0.45">
      <c r="A83" t="str">
        <f>IF(入力シート!A87="","",入力シート!A87)</f>
        <v/>
      </c>
      <c r="B83" t="str">
        <f>IF(入力シート!B87="","",入力シート!B87)</f>
        <v/>
      </c>
      <c r="C83" t="str">
        <f>IF(入力シート!C87="","",TEXT(入力シート!C87,"yyyy-mm-dd"))</f>
        <v/>
      </c>
      <c r="D83" t="str">
        <f>IF(入力シート!O87="","",TEXT(入力シート!O87,"000-0000"))</f>
        <v/>
      </c>
      <c r="E83" t="str">
        <f>IF(入力シート!F87="","",入力シート!F87)</f>
        <v/>
      </c>
      <c r="F83" t="str">
        <f>IF(入力シート!G87="","",入力シート!G87)</f>
        <v/>
      </c>
      <c r="G83" t="str">
        <f>IF(入力シート!H87="","",入力シート!H87)</f>
        <v/>
      </c>
      <c r="H83" t="str">
        <f>IF(入力シート!I87="","",入力シート!I87)</f>
        <v/>
      </c>
      <c r="I83" t="str">
        <f>IF(入力シート!J87="","",入力シート!J87)</f>
        <v/>
      </c>
      <c r="J83" t="str">
        <f>IF(入力シート!K87="","",入力シート!K87)</f>
        <v/>
      </c>
      <c r="K83" t="str">
        <f>IF(入力シート!L87="","",入力シート!L87)</f>
        <v/>
      </c>
      <c r="L83" t="str">
        <f>IF(入力シート!M87="","",入力シート!M87)</f>
        <v/>
      </c>
      <c r="M83" t="str">
        <f>IF(入力シート!N87="","",入力シート!P87)</f>
        <v/>
      </c>
    </row>
    <row r="84" spans="1:13" x14ac:dyDescent="0.45">
      <c r="A84" t="str">
        <f>IF(入力シート!A88="","",入力シート!A88)</f>
        <v/>
      </c>
      <c r="B84" t="str">
        <f>IF(入力シート!B88="","",入力シート!B88)</f>
        <v/>
      </c>
      <c r="C84" t="str">
        <f>IF(入力シート!C88="","",TEXT(入力シート!C88,"yyyy-mm-dd"))</f>
        <v/>
      </c>
      <c r="D84" t="str">
        <f>IF(入力シート!O88="","",TEXT(入力シート!O88,"000-0000"))</f>
        <v/>
      </c>
      <c r="E84" t="str">
        <f>IF(入力シート!F88="","",入力シート!F88)</f>
        <v/>
      </c>
      <c r="F84" t="str">
        <f>IF(入力シート!G88="","",入力シート!G88)</f>
        <v/>
      </c>
      <c r="G84" t="str">
        <f>IF(入力シート!H88="","",入力シート!H88)</f>
        <v/>
      </c>
      <c r="H84" t="str">
        <f>IF(入力シート!I88="","",入力シート!I88)</f>
        <v/>
      </c>
      <c r="I84" t="str">
        <f>IF(入力シート!J88="","",入力シート!J88)</f>
        <v/>
      </c>
      <c r="J84" t="str">
        <f>IF(入力シート!K88="","",入力シート!K88)</f>
        <v/>
      </c>
      <c r="K84" t="str">
        <f>IF(入力シート!L88="","",入力シート!L88)</f>
        <v/>
      </c>
      <c r="L84" t="str">
        <f>IF(入力シート!M88="","",入力シート!M88)</f>
        <v/>
      </c>
      <c r="M84" t="str">
        <f>IF(入力シート!N88="","",入力シート!P88)</f>
        <v/>
      </c>
    </row>
    <row r="85" spans="1:13" x14ac:dyDescent="0.45">
      <c r="A85" t="str">
        <f>IF(入力シート!A89="","",入力シート!A89)</f>
        <v/>
      </c>
      <c r="B85" t="str">
        <f>IF(入力シート!B89="","",入力シート!B89)</f>
        <v/>
      </c>
      <c r="C85" t="str">
        <f>IF(入力シート!C89="","",TEXT(入力シート!C89,"yyyy-mm-dd"))</f>
        <v/>
      </c>
      <c r="D85" t="str">
        <f>IF(入力シート!O89="","",TEXT(入力シート!O89,"000-0000"))</f>
        <v/>
      </c>
      <c r="E85" t="str">
        <f>IF(入力シート!F89="","",入力シート!F89)</f>
        <v/>
      </c>
      <c r="F85" t="str">
        <f>IF(入力シート!G89="","",入力シート!G89)</f>
        <v/>
      </c>
      <c r="G85" t="str">
        <f>IF(入力シート!H89="","",入力シート!H89)</f>
        <v/>
      </c>
      <c r="H85" t="str">
        <f>IF(入力シート!I89="","",入力シート!I89)</f>
        <v/>
      </c>
      <c r="I85" t="str">
        <f>IF(入力シート!J89="","",入力シート!J89)</f>
        <v/>
      </c>
      <c r="J85" t="str">
        <f>IF(入力シート!K89="","",入力シート!K89)</f>
        <v/>
      </c>
      <c r="K85" t="str">
        <f>IF(入力シート!L89="","",入力シート!L89)</f>
        <v/>
      </c>
      <c r="L85" t="str">
        <f>IF(入力シート!M89="","",入力シート!M89)</f>
        <v/>
      </c>
      <c r="M85" t="str">
        <f>IF(入力シート!N89="","",入力シート!P89)</f>
        <v/>
      </c>
    </row>
    <row r="86" spans="1:13" x14ac:dyDescent="0.45">
      <c r="A86" t="str">
        <f>IF(入力シート!A90="","",入力シート!A90)</f>
        <v/>
      </c>
      <c r="B86" t="str">
        <f>IF(入力シート!B90="","",入力シート!B90)</f>
        <v/>
      </c>
      <c r="C86" t="str">
        <f>IF(入力シート!C90="","",TEXT(入力シート!C90,"yyyy-mm-dd"))</f>
        <v/>
      </c>
      <c r="D86" t="str">
        <f>IF(入力シート!O90="","",TEXT(入力シート!O90,"000-0000"))</f>
        <v/>
      </c>
      <c r="E86" t="str">
        <f>IF(入力シート!F90="","",入力シート!F90)</f>
        <v/>
      </c>
      <c r="F86" t="str">
        <f>IF(入力シート!G90="","",入力シート!G90)</f>
        <v/>
      </c>
      <c r="G86" t="str">
        <f>IF(入力シート!H90="","",入力シート!H90)</f>
        <v/>
      </c>
      <c r="H86" t="str">
        <f>IF(入力シート!I90="","",入力シート!I90)</f>
        <v/>
      </c>
      <c r="I86" t="str">
        <f>IF(入力シート!J90="","",入力シート!J90)</f>
        <v/>
      </c>
      <c r="J86" t="str">
        <f>IF(入力シート!K90="","",入力シート!K90)</f>
        <v/>
      </c>
      <c r="K86" t="str">
        <f>IF(入力シート!L90="","",入力シート!L90)</f>
        <v/>
      </c>
      <c r="L86" t="str">
        <f>IF(入力シート!M90="","",入力シート!M90)</f>
        <v/>
      </c>
      <c r="M86" t="str">
        <f>IF(入力シート!N90="","",入力シート!P90)</f>
        <v/>
      </c>
    </row>
    <row r="87" spans="1:13" x14ac:dyDescent="0.45">
      <c r="A87" t="str">
        <f>IF(入力シート!A91="","",入力シート!A91)</f>
        <v/>
      </c>
      <c r="B87" t="str">
        <f>IF(入力シート!B91="","",入力シート!B91)</f>
        <v/>
      </c>
      <c r="C87" t="str">
        <f>IF(入力シート!C91="","",TEXT(入力シート!C91,"yyyy-mm-dd"))</f>
        <v/>
      </c>
      <c r="D87" t="str">
        <f>IF(入力シート!O91="","",TEXT(入力シート!O91,"000-0000"))</f>
        <v/>
      </c>
      <c r="E87" t="str">
        <f>IF(入力シート!F91="","",入力シート!F91)</f>
        <v/>
      </c>
      <c r="F87" t="str">
        <f>IF(入力シート!G91="","",入力シート!G91)</f>
        <v/>
      </c>
      <c r="G87" t="str">
        <f>IF(入力シート!H91="","",入力シート!H91)</f>
        <v/>
      </c>
      <c r="H87" t="str">
        <f>IF(入力シート!I91="","",入力シート!I91)</f>
        <v/>
      </c>
      <c r="I87" t="str">
        <f>IF(入力シート!J91="","",入力シート!J91)</f>
        <v/>
      </c>
      <c r="J87" t="str">
        <f>IF(入力シート!K91="","",入力シート!K91)</f>
        <v/>
      </c>
      <c r="K87" t="str">
        <f>IF(入力シート!L91="","",入力シート!L91)</f>
        <v/>
      </c>
      <c r="L87" t="str">
        <f>IF(入力シート!M91="","",入力シート!M91)</f>
        <v/>
      </c>
      <c r="M87" t="str">
        <f>IF(入力シート!N91="","",入力シート!P91)</f>
        <v/>
      </c>
    </row>
    <row r="88" spans="1:13" x14ac:dyDescent="0.45">
      <c r="A88" t="str">
        <f>IF(入力シート!A92="","",入力シート!A92)</f>
        <v/>
      </c>
      <c r="B88" t="str">
        <f>IF(入力シート!B92="","",入力シート!B92)</f>
        <v/>
      </c>
      <c r="C88" t="str">
        <f>IF(入力シート!C92="","",TEXT(入力シート!C92,"yyyy-mm-dd"))</f>
        <v/>
      </c>
      <c r="D88" t="str">
        <f>IF(入力シート!O92="","",TEXT(入力シート!O92,"000-0000"))</f>
        <v/>
      </c>
      <c r="E88" t="str">
        <f>IF(入力シート!F92="","",入力シート!F92)</f>
        <v/>
      </c>
      <c r="F88" t="str">
        <f>IF(入力シート!G92="","",入力シート!G92)</f>
        <v/>
      </c>
      <c r="G88" t="str">
        <f>IF(入力シート!H92="","",入力シート!H92)</f>
        <v/>
      </c>
      <c r="H88" t="str">
        <f>IF(入力シート!I92="","",入力シート!I92)</f>
        <v/>
      </c>
      <c r="I88" t="str">
        <f>IF(入力シート!J92="","",入力シート!J92)</f>
        <v/>
      </c>
      <c r="J88" t="str">
        <f>IF(入力シート!K92="","",入力シート!K92)</f>
        <v/>
      </c>
      <c r="K88" t="str">
        <f>IF(入力シート!L92="","",入力シート!L92)</f>
        <v/>
      </c>
      <c r="L88" t="str">
        <f>IF(入力シート!M92="","",入力シート!M92)</f>
        <v/>
      </c>
      <c r="M88" t="str">
        <f>IF(入力シート!N92="","",入力シート!P92)</f>
        <v/>
      </c>
    </row>
    <row r="89" spans="1:13" x14ac:dyDescent="0.45">
      <c r="A89" t="str">
        <f>IF(入力シート!A93="","",入力シート!A93)</f>
        <v/>
      </c>
      <c r="B89" t="str">
        <f>IF(入力シート!B93="","",入力シート!B93)</f>
        <v/>
      </c>
      <c r="C89" t="str">
        <f>IF(入力シート!C93="","",TEXT(入力シート!C93,"yyyy-mm-dd"))</f>
        <v/>
      </c>
      <c r="D89" t="str">
        <f>IF(入力シート!O93="","",TEXT(入力シート!O93,"000-0000"))</f>
        <v/>
      </c>
      <c r="E89" t="str">
        <f>IF(入力シート!F93="","",入力シート!F93)</f>
        <v/>
      </c>
      <c r="F89" t="str">
        <f>IF(入力シート!G93="","",入力シート!G93)</f>
        <v/>
      </c>
      <c r="G89" t="str">
        <f>IF(入力シート!H93="","",入力シート!H93)</f>
        <v/>
      </c>
      <c r="H89" t="str">
        <f>IF(入力シート!I93="","",入力シート!I93)</f>
        <v/>
      </c>
      <c r="I89" t="str">
        <f>IF(入力シート!J93="","",入力シート!J93)</f>
        <v/>
      </c>
      <c r="J89" t="str">
        <f>IF(入力シート!K93="","",入力シート!K93)</f>
        <v/>
      </c>
      <c r="K89" t="str">
        <f>IF(入力シート!L93="","",入力シート!L93)</f>
        <v/>
      </c>
      <c r="L89" t="str">
        <f>IF(入力シート!M93="","",入力シート!M93)</f>
        <v/>
      </c>
      <c r="M89" t="str">
        <f>IF(入力シート!N93="","",入力シート!P93)</f>
        <v/>
      </c>
    </row>
    <row r="90" spans="1:13" x14ac:dyDescent="0.45">
      <c r="A90" t="str">
        <f>IF(入力シート!A94="","",入力シート!A94)</f>
        <v/>
      </c>
      <c r="B90" t="str">
        <f>IF(入力シート!B94="","",入力シート!B94)</f>
        <v/>
      </c>
      <c r="C90" t="str">
        <f>IF(入力シート!C94="","",TEXT(入力シート!C94,"yyyy-mm-dd"))</f>
        <v/>
      </c>
      <c r="D90" t="str">
        <f>IF(入力シート!O94="","",TEXT(入力シート!O94,"000-0000"))</f>
        <v/>
      </c>
      <c r="E90" t="str">
        <f>IF(入力シート!F94="","",入力シート!F94)</f>
        <v/>
      </c>
      <c r="F90" t="str">
        <f>IF(入力シート!G94="","",入力シート!G94)</f>
        <v/>
      </c>
      <c r="G90" t="str">
        <f>IF(入力シート!H94="","",入力シート!H94)</f>
        <v/>
      </c>
      <c r="H90" t="str">
        <f>IF(入力シート!I94="","",入力シート!I94)</f>
        <v/>
      </c>
      <c r="I90" t="str">
        <f>IF(入力シート!J94="","",入力シート!J94)</f>
        <v/>
      </c>
      <c r="J90" t="str">
        <f>IF(入力シート!K94="","",入力シート!K94)</f>
        <v/>
      </c>
      <c r="K90" t="str">
        <f>IF(入力シート!L94="","",入力シート!L94)</f>
        <v/>
      </c>
      <c r="L90" t="str">
        <f>IF(入力シート!M94="","",入力シート!M94)</f>
        <v/>
      </c>
      <c r="M90" t="str">
        <f>IF(入力シート!N94="","",入力シート!P94)</f>
        <v/>
      </c>
    </row>
    <row r="91" spans="1:13" x14ac:dyDescent="0.45">
      <c r="A91" t="str">
        <f>IF(入力シート!A95="","",入力シート!A95)</f>
        <v/>
      </c>
      <c r="B91" t="str">
        <f>IF(入力シート!B95="","",入力シート!B95)</f>
        <v/>
      </c>
      <c r="C91" t="str">
        <f>IF(入力シート!C95="","",TEXT(入力シート!C95,"yyyy-mm-dd"))</f>
        <v/>
      </c>
      <c r="D91" t="str">
        <f>IF(入力シート!O95="","",TEXT(入力シート!O95,"000-0000"))</f>
        <v/>
      </c>
      <c r="E91" t="str">
        <f>IF(入力シート!F95="","",入力シート!F95)</f>
        <v/>
      </c>
      <c r="F91" t="str">
        <f>IF(入力シート!G95="","",入力シート!G95)</f>
        <v/>
      </c>
      <c r="G91" t="str">
        <f>IF(入力シート!H95="","",入力シート!H95)</f>
        <v/>
      </c>
      <c r="H91" t="str">
        <f>IF(入力シート!I95="","",入力シート!I95)</f>
        <v/>
      </c>
      <c r="I91" t="str">
        <f>IF(入力シート!J95="","",入力シート!J95)</f>
        <v/>
      </c>
      <c r="J91" t="str">
        <f>IF(入力シート!K95="","",入力シート!K95)</f>
        <v/>
      </c>
      <c r="K91" t="str">
        <f>IF(入力シート!L95="","",入力シート!L95)</f>
        <v/>
      </c>
      <c r="L91" t="str">
        <f>IF(入力シート!M95="","",入力シート!M95)</f>
        <v/>
      </c>
      <c r="M91" t="str">
        <f>IF(入力シート!N95="","",入力シート!P95)</f>
        <v/>
      </c>
    </row>
    <row r="92" spans="1:13" x14ac:dyDescent="0.45">
      <c r="A92" t="str">
        <f>IF(入力シート!A96="","",入力シート!A96)</f>
        <v/>
      </c>
      <c r="B92" t="str">
        <f>IF(入力シート!B96="","",入力シート!B96)</f>
        <v/>
      </c>
      <c r="C92" t="str">
        <f>IF(入力シート!C96="","",TEXT(入力シート!C96,"yyyy-mm-dd"))</f>
        <v/>
      </c>
      <c r="D92" t="str">
        <f>IF(入力シート!O96="","",TEXT(入力シート!O96,"000-0000"))</f>
        <v/>
      </c>
      <c r="E92" t="str">
        <f>IF(入力シート!F96="","",入力シート!F96)</f>
        <v/>
      </c>
      <c r="F92" t="str">
        <f>IF(入力シート!G96="","",入力シート!G96)</f>
        <v/>
      </c>
      <c r="G92" t="str">
        <f>IF(入力シート!H96="","",入力シート!H96)</f>
        <v/>
      </c>
      <c r="H92" t="str">
        <f>IF(入力シート!I96="","",入力シート!I96)</f>
        <v/>
      </c>
      <c r="I92" t="str">
        <f>IF(入力シート!J96="","",入力シート!J96)</f>
        <v/>
      </c>
      <c r="J92" t="str">
        <f>IF(入力シート!K96="","",入力シート!K96)</f>
        <v/>
      </c>
      <c r="K92" t="str">
        <f>IF(入力シート!L96="","",入力シート!L96)</f>
        <v/>
      </c>
      <c r="L92" t="str">
        <f>IF(入力シート!M96="","",入力シート!M96)</f>
        <v/>
      </c>
      <c r="M92" t="str">
        <f>IF(入力シート!N96="","",入力シート!P96)</f>
        <v/>
      </c>
    </row>
    <row r="93" spans="1:13" x14ac:dyDescent="0.45">
      <c r="A93" t="str">
        <f>IF(入力シート!A97="","",入力シート!A97)</f>
        <v/>
      </c>
      <c r="B93" t="str">
        <f>IF(入力シート!B97="","",入力シート!B97)</f>
        <v/>
      </c>
      <c r="C93" t="str">
        <f>IF(入力シート!C97="","",TEXT(入力シート!C97,"yyyy-mm-dd"))</f>
        <v/>
      </c>
      <c r="D93" t="str">
        <f>IF(入力シート!O97="","",TEXT(入力シート!O97,"000-0000"))</f>
        <v/>
      </c>
      <c r="E93" t="str">
        <f>IF(入力シート!F97="","",入力シート!F97)</f>
        <v/>
      </c>
      <c r="F93" t="str">
        <f>IF(入力シート!G97="","",入力シート!G97)</f>
        <v/>
      </c>
      <c r="G93" t="str">
        <f>IF(入力シート!H97="","",入力シート!H97)</f>
        <v/>
      </c>
      <c r="H93" t="str">
        <f>IF(入力シート!I97="","",入力シート!I97)</f>
        <v/>
      </c>
      <c r="I93" t="str">
        <f>IF(入力シート!J97="","",入力シート!J97)</f>
        <v/>
      </c>
      <c r="J93" t="str">
        <f>IF(入力シート!K97="","",入力シート!K97)</f>
        <v/>
      </c>
      <c r="K93" t="str">
        <f>IF(入力シート!L97="","",入力シート!L97)</f>
        <v/>
      </c>
      <c r="L93" t="str">
        <f>IF(入力シート!M97="","",入力シート!M97)</f>
        <v/>
      </c>
      <c r="M93" t="str">
        <f>IF(入力シート!N97="","",入力シート!P97)</f>
        <v/>
      </c>
    </row>
    <row r="94" spans="1:13" x14ac:dyDescent="0.45">
      <c r="A94" t="str">
        <f>IF(入力シート!A98="","",入力シート!A98)</f>
        <v/>
      </c>
      <c r="B94" t="str">
        <f>IF(入力シート!B98="","",入力シート!B98)</f>
        <v/>
      </c>
      <c r="C94" t="str">
        <f>IF(入力シート!C98="","",TEXT(入力シート!C98,"yyyy-mm-dd"))</f>
        <v/>
      </c>
      <c r="D94" t="str">
        <f>IF(入力シート!O98="","",TEXT(入力シート!O98,"000-0000"))</f>
        <v/>
      </c>
      <c r="E94" t="str">
        <f>IF(入力シート!F98="","",入力シート!F98)</f>
        <v/>
      </c>
      <c r="F94" t="str">
        <f>IF(入力シート!G98="","",入力シート!G98)</f>
        <v/>
      </c>
      <c r="G94" t="str">
        <f>IF(入力シート!H98="","",入力シート!H98)</f>
        <v/>
      </c>
      <c r="H94" t="str">
        <f>IF(入力シート!I98="","",入力シート!I98)</f>
        <v/>
      </c>
      <c r="I94" t="str">
        <f>IF(入力シート!J98="","",入力シート!J98)</f>
        <v/>
      </c>
      <c r="J94" t="str">
        <f>IF(入力シート!K98="","",入力シート!K98)</f>
        <v/>
      </c>
      <c r="K94" t="str">
        <f>IF(入力シート!L98="","",入力シート!L98)</f>
        <v/>
      </c>
      <c r="L94" t="str">
        <f>IF(入力シート!M98="","",入力シート!M98)</f>
        <v/>
      </c>
      <c r="M94" t="str">
        <f>IF(入力シート!N98="","",入力シート!P98)</f>
        <v/>
      </c>
    </row>
    <row r="95" spans="1:13" x14ac:dyDescent="0.45">
      <c r="A95" t="str">
        <f>IF(入力シート!A99="","",入力シート!A99)</f>
        <v/>
      </c>
      <c r="B95" t="str">
        <f>IF(入力シート!B99="","",入力シート!B99)</f>
        <v/>
      </c>
      <c r="C95" t="str">
        <f>IF(入力シート!C99="","",TEXT(入力シート!C99,"yyyy-mm-dd"))</f>
        <v/>
      </c>
      <c r="D95" t="str">
        <f>IF(入力シート!O99="","",TEXT(入力シート!O99,"000-0000"))</f>
        <v/>
      </c>
      <c r="E95" t="str">
        <f>IF(入力シート!F99="","",入力シート!F99)</f>
        <v/>
      </c>
      <c r="F95" t="str">
        <f>IF(入力シート!G99="","",入力シート!G99)</f>
        <v/>
      </c>
      <c r="G95" t="str">
        <f>IF(入力シート!H99="","",入力シート!H99)</f>
        <v/>
      </c>
      <c r="H95" t="str">
        <f>IF(入力シート!I99="","",入力シート!I99)</f>
        <v/>
      </c>
      <c r="I95" t="str">
        <f>IF(入力シート!J99="","",入力シート!J99)</f>
        <v/>
      </c>
      <c r="J95" t="str">
        <f>IF(入力シート!K99="","",入力シート!K99)</f>
        <v/>
      </c>
      <c r="K95" t="str">
        <f>IF(入力シート!L99="","",入力シート!L99)</f>
        <v/>
      </c>
      <c r="L95" t="str">
        <f>IF(入力シート!M99="","",入力シート!M99)</f>
        <v/>
      </c>
      <c r="M95" t="str">
        <f>IF(入力シート!N99="","",入力シート!P99)</f>
        <v/>
      </c>
    </row>
    <row r="96" spans="1:13" x14ac:dyDescent="0.45">
      <c r="A96" t="str">
        <f>IF(入力シート!A100="","",入力シート!A100)</f>
        <v/>
      </c>
      <c r="B96" t="str">
        <f>IF(入力シート!B100="","",入力シート!B100)</f>
        <v/>
      </c>
      <c r="C96" t="str">
        <f>IF(入力シート!C100="","",TEXT(入力シート!C100,"yyyy-mm-dd"))</f>
        <v/>
      </c>
      <c r="D96" t="str">
        <f>IF(入力シート!O100="","",TEXT(入力シート!O100,"000-0000"))</f>
        <v/>
      </c>
      <c r="E96" t="str">
        <f>IF(入力シート!F100="","",入力シート!F100)</f>
        <v/>
      </c>
      <c r="F96" t="str">
        <f>IF(入力シート!G100="","",入力シート!G100)</f>
        <v/>
      </c>
      <c r="G96" t="str">
        <f>IF(入力シート!H100="","",入力シート!H100)</f>
        <v/>
      </c>
      <c r="H96" t="str">
        <f>IF(入力シート!I100="","",入力シート!I100)</f>
        <v/>
      </c>
      <c r="I96" t="str">
        <f>IF(入力シート!J100="","",入力シート!J100)</f>
        <v/>
      </c>
      <c r="J96" t="str">
        <f>IF(入力シート!K100="","",入力シート!K100)</f>
        <v/>
      </c>
      <c r="K96" t="str">
        <f>IF(入力シート!L100="","",入力シート!L100)</f>
        <v/>
      </c>
      <c r="L96" t="str">
        <f>IF(入力シート!M100="","",入力シート!M100)</f>
        <v/>
      </c>
      <c r="M96" t="str">
        <f>IF(入力シート!N100="","",入力シート!P100)</f>
        <v/>
      </c>
    </row>
    <row r="97" spans="1:13" x14ac:dyDescent="0.45">
      <c r="A97" t="str">
        <f>IF(入力シート!A101="","",入力シート!A101)</f>
        <v/>
      </c>
      <c r="B97" t="str">
        <f>IF(入力シート!B101="","",入力シート!B101)</f>
        <v/>
      </c>
      <c r="C97" t="str">
        <f>IF(入力シート!C101="","",TEXT(入力シート!C101,"yyyy-mm-dd"))</f>
        <v/>
      </c>
      <c r="D97" t="str">
        <f>IF(入力シート!O101="","",TEXT(入力シート!O101,"000-0000"))</f>
        <v/>
      </c>
      <c r="E97" t="str">
        <f>IF(入力シート!F101="","",入力シート!F101)</f>
        <v/>
      </c>
      <c r="F97" t="str">
        <f>IF(入力シート!G101="","",入力シート!G101)</f>
        <v/>
      </c>
      <c r="G97" t="str">
        <f>IF(入力シート!H101="","",入力シート!H101)</f>
        <v/>
      </c>
      <c r="H97" t="str">
        <f>IF(入力シート!I101="","",入力シート!I101)</f>
        <v/>
      </c>
      <c r="I97" t="str">
        <f>IF(入力シート!J101="","",入力シート!J101)</f>
        <v/>
      </c>
      <c r="J97" t="str">
        <f>IF(入力シート!K101="","",入力シート!K101)</f>
        <v/>
      </c>
      <c r="K97" t="str">
        <f>IF(入力シート!L101="","",入力シート!L101)</f>
        <v/>
      </c>
      <c r="L97" t="str">
        <f>IF(入力シート!M101="","",入力シート!M101)</f>
        <v/>
      </c>
      <c r="M97" t="str">
        <f>IF(入力シート!N101="","",入力シート!P101)</f>
        <v/>
      </c>
    </row>
    <row r="98" spans="1:13" x14ac:dyDescent="0.45">
      <c r="A98" t="str">
        <f>IF(入力シート!A102="","",入力シート!A102)</f>
        <v/>
      </c>
      <c r="B98" t="str">
        <f>IF(入力シート!B102="","",入力シート!B102)</f>
        <v/>
      </c>
      <c r="C98" t="str">
        <f>IF(入力シート!C102="","",TEXT(入力シート!C102,"yyyy-mm-dd"))</f>
        <v/>
      </c>
      <c r="D98" t="str">
        <f>IF(入力シート!O102="","",TEXT(入力シート!O102,"000-0000"))</f>
        <v/>
      </c>
      <c r="E98" t="str">
        <f>IF(入力シート!F102="","",入力シート!F102)</f>
        <v/>
      </c>
      <c r="F98" t="str">
        <f>IF(入力シート!G102="","",入力シート!G102)</f>
        <v/>
      </c>
      <c r="G98" t="str">
        <f>IF(入力シート!H102="","",入力シート!H102)</f>
        <v/>
      </c>
      <c r="H98" t="str">
        <f>IF(入力シート!I102="","",入力シート!I102)</f>
        <v/>
      </c>
      <c r="I98" t="str">
        <f>IF(入力シート!J102="","",入力シート!J102)</f>
        <v/>
      </c>
      <c r="J98" t="str">
        <f>IF(入力シート!K102="","",入力シート!K102)</f>
        <v/>
      </c>
      <c r="K98" t="str">
        <f>IF(入力シート!L102="","",入力シート!L102)</f>
        <v/>
      </c>
      <c r="L98" t="str">
        <f>IF(入力シート!M102="","",入力シート!M102)</f>
        <v/>
      </c>
      <c r="M98" t="str">
        <f>IF(入力シート!N102="","",入力シート!P102)</f>
        <v/>
      </c>
    </row>
    <row r="99" spans="1:13" x14ac:dyDescent="0.45">
      <c r="A99" t="str">
        <f>IF(入力シート!A103="","",入力シート!A103)</f>
        <v/>
      </c>
      <c r="B99" t="str">
        <f>IF(入力シート!B103="","",入力シート!B103)</f>
        <v/>
      </c>
      <c r="C99" t="str">
        <f>IF(入力シート!C103="","",TEXT(入力シート!C103,"yyyy-mm-dd"))</f>
        <v/>
      </c>
      <c r="D99" t="str">
        <f>IF(入力シート!O103="","",TEXT(入力シート!O103,"000-0000"))</f>
        <v/>
      </c>
      <c r="E99" t="str">
        <f>IF(入力シート!F103="","",入力シート!F103)</f>
        <v/>
      </c>
      <c r="F99" t="str">
        <f>IF(入力シート!G103="","",入力シート!G103)</f>
        <v/>
      </c>
      <c r="G99" t="str">
        <f>IF(入力シート!H103="","",入力シート!H103)</f>
        <v/>
      </c>
      <c r="H99" t="str">
        <f>IF(入力シート!I103="","",入力シート!I103)</f>
        <v/>
      </c>
      <c r="I99" t="str">
        <f>IF(入力シート!J103="","",入力シート!J103)</f>
        <v/>
      </c>
      <c r="J99" t="str">
        <f>IF(入力シート!K103="","",入力シート!K103)</f>
        <v/>
      </c>
      <c r="K99" t="str">
        <f>IF(入力シート!L103="","",入力シート!L103)</f>
        <v/>
      </c>
      <c r="L99" t="str">
        <f>IF(入力シート!M103="","",入力シート!M103)</f>
        <v/>
      </c>
      <c r="M99" t="str">
        <f>IF(入力シート!N103="","",入力シート!P103)</f>
        <v/>
      </c>
    </row>
    <row r="100" spans="1:13" x14ac:dyDescent="0.45">
      <c r="A100" t="str">
        <f>IF(入力シート!A104="","",入力シート!A104)</f>
        <v/>
      </c>
      <c r="B100" t="str">
        <f>IF(入力シート!B104="","",入力シート!B104)</f>
        <v/>
      </c>
      <c r="C100" t="str">
        <f>IF(入力シート!C104="","",TEXT(入力シート!C104,"yyyy-mm-dd"))</f>
        <v/>
      </c>
      <c r="D100" t="str">
        <f>IF(入力シート!O104="","",TEXT(入力シート!O104,"000-0000"))</f>
        <v/>
      </c>
      <c r="E100" t="str">
        <f>IF(入力シート!F104="","",入力シート!F104)</f>
        <v/>
      </c>
      <c r="F100" t="str">
        <f>IF(入力シート!G104="","",入力シート!G104)</f>
        <v/>
      </c>
      <c r="G100" t="str">
        <f>IF(入力シート!H104="","",入力シート!H104)</f>
        <v/>
      </c>
      <c r="H100" t="str">
        <f>IF(入力シート!I104="","",入力シート!I104)</f>
        <v/>
      </c>
      <c r="I100" t="str">
        <f>IF(入力シート!J104="","",入力シート!J104)</f>
        <v/>
      </c>
      <c r="J100" t="str">
        <f>IF(入力シート!K104="","",入力シート!K104)</f>
        <v/>
      </c>
      <c r="K100" t="str">
        <f>IF(入力シート!L104="","",入力シート!L104)</f>
        <v/>
      </c>
      <c r="L100" t="str">
        <f>IF(入力シート!M104="","",入力シート!M104)</f>
        <v/>
      </c>
      <c r="M100" t="str">
        <f>IF(入力シート!N104="","",入力シート!P104)</f>
        <v/>
      </c>
    </row>
    <row r="101" spans="1:13" x14ac:dyDescent="0.45">
      <c r="A101" t="str">
        <f>IF(入力シート!A105="","",入力シート!A105)</f>
        <v/>
      </c>
      <c r="B101" t="str">
        <f>IF(入力シート!B105="","",入力シート!B105)</f>
        <v/>
      </c>
      <c r="C101" t="str">
        <f>IF(入力シート!C105="","",TEXT(入力シート!C105,"yyyy-mm-dd"))</f>
        <v/>
      </c>
      <c r="D101" t="str">
        <f>IF(入力シート!O105="","",TEXT(入力シート!O105,"000-0000"))</f>
        <v/>
      </c>
      <c r="E101" t="str">
        <f>IF(入力シート!F105="","",入力シート!F105)</f>
        <v/>
      </c>
      <c r="F101" t="str">
        <f>IF(入力シート!G105="","",入力シート!G105)</f>
        <v/>
      </c>
      <c r="G101" t="str">
        <f>IF(入力シート!H105="","",入力シート!H105)</f>
        <v/>
      </c>
      <c r="H101" t="str">
        <f>IF(入力シート!I105="","",入力シート!I105)</f>
        <v/>
      </c>
      <c r="I101" t="str">
        <f>IF(入力シート!J105="","",入力シート!J105)</f>
        <v/>
      </c>
      <c r="J101" t="str">
        <f>IF(入力シート!K105="","",入力シート!K105)</f>
        <v/>
      </c>
      <c r="K101" t="str">
        <f>IF(入力シート!L105="","",入力シート!L105)</f>
        <v/>
      </c>
      <c r="L101" t="str">
        <f>IF(入力シート!M105="","",入力シート!M105)</f>
        <v/>
      </c>
      <c r="M101" t="str">
        <f>IF(入力シート!N105="","",入力シート!P105)</f>
        <v/>
      </c>
    </row>
    <row r="102" spans="1:13" x14ac:dyDescent="0.45">
      <c r="A102" t="str">
        <f>IF(入力シート!A106="","",入力シート!A106)</f>
        <v/>
      </c>
      <c r="B102" t="str">
        <f>IF(入力シート!B106="","",入力シート!B106)</f>
        <v/>
      </c>
      <c r="C102" t="str">
        <f>IF(入力シート!C106="","",TEXT(入力シート!C106,"yyyy-mm-dd"))</f>
        <v/>
      </c>
      <c r="D102" t="str">
        <f>IF(入力シート!O106="","",TEXT(入力シート!O106,"000-0000"))</f>
        <v/>
      </c>
      <c r="E102" t="str">
        <f>IF(入力シート!F106="","",入力シート!F106)</f>
        <v/>
      </c>
      <c r="F102" t="str">
        <f>IF(入力シート!G106="","",入力シート!G106)</f>
        <v/>
      </c>
      <c r="G102" t="str">
        <f>IF(入力シート!H106="","",入力シート!H106)</f>
        <v/>
      </c>
      <c r="H102" t="str">
        <f>IF(入力シート!I106="","",入力シート!I106)</f>
        <v/>
      </c>
      <c r="I102" t="str">
        <f>IF(入力シート!J106="","",入力シート!J106)</f>
        <v/>
      </c>
      <c r="J102" t="str">
        <f>IF(入力シート!K106="","",入力シート!K106)</f>
        <v/>
      </c>
      <c r="K102" t="str">
        <f>IF(入力シート!L106="","",入力シート!L106)</f>
        <v/>
      </c>
      <c r="L102" t="str">
        <f>IF(入力シート!M106="","",入力シート!M106)</f>
        <v/>
      </c>
      <c r="M102" t="str">
        <f>IF(入力シート!N106="","",入力シート!P106)</f>
        <v/>
      </c>
    </row>
    <row r="103" spans="1:13" x14ac:dyDescent="0.45">
      <c r="A103" t="str">
        <f>IF(入力シート!A107="","",入力シート!A107)</f>
        <v/>
      </c>
      <c r="B103" t="str">
        <f>IF(入力シート!B107="","",入力シート!B107)</f>
        <v/>
      </c>
      <c r="C103" t="str">
        <f>IF(入力シート!C107="","",TEXT(入力シート!C107,"yyyy-mm-dd"))</f>
        <v/>
      </c>
      <c r="D103" t="str">
        <f>IF(入力シート!O107="","",TEXT(入力シート!O107,"000-0000"))</f>
        <v/>
      </c>
      <c r="E103" t="str">
        <f>IF(入力シート!F107="","",入力シート!F107)</f>
        <v/>
      </c>
      <c r="F103" t="str">
        <f>IF(入力シート!G107="","",入力シート!G107)</f>
        <v/>
      </c>
      <c r="G103" t="str">
        <f>IF(入力シート!H107="","",入力シート!H107)</f>
        <v/>
      </c>
      <c r="H103" t="str">
        <f>IF(入力シート!I107="","",入力シート!I107)</f>
        <v/>
      </c>
      <c r="I103" t="str">
        <f>IF(入力シート!J107="","",入力シート!J107)</f>
        <v/>
      </c>
      <c r="J103" t="str">
        <f>IF(入力シート!K107="","",入力シート!K107)</f>
        <v/>
      </c>
      <c r="K103" t="str">
        <f>IF(入力シート!L107="","",入力シート!L107)</f>
        <v/>
      </c>
      <c r="L103" t="str">
        <f>IF(入力シート!M107="","",入力シート!M107)</f>
        <v/>
      </c>
      <c r="M103" t="str">
        <f>IF(入力シート!N107="","",入力シート!P107)</f>
        <v/>
      </c>
    </row>
    <row r="104" spans="1:13" x14ac:dyDescent="0.45">
      <c r="A104" t="str">
        <f>IF(入力シート!A108="","",入力シート!A108)</f>
        <v/>
      </c>
      <c r="B104" t="str">
        <f>IF(入力シート!B108="","",入力シート!B108)</f>
        <v/>
      </c>
      <c r="C104" t="str">
        <f>IF(入力シート!C108="","",TEXT(入力シート!C108,"yyyy-mm-dd"))</f>
        <v/>
      </c>
      <c r="D104" t="str">
        <f>IF(入力シート!O108="","",TEXT(入力シート!O108,"000-0000"))</f>
        <v/>
      </c>
      <c r="E104" t="str">
        <f>IF(入力シート!F108="","",入力シート!F108)</f>
        <v/>
      </c>
      <c r="F104" t="str">
        <f>IF(入力シート!G108="","",入力シート!G108)</f>
        <v/>
      </c>
      <c r="G104" t="str">
        <f>IF(入力シート!H108="","",入力シート!H108)</f>
        <v/>
      </c>
      <c r="H104" t="str">
        <f>IF(入力シート!I108="","",入力シート!I108)</f>
        <v/>
      </c>
      <c r="I104" t="str">
        <f>IF(入力シート!J108="","",入力シート!J108)</f>
        <v/>
      </c>
      <c r="J104" t="str">
        <f>IF(入力シート!K108="","",入力シート!K108)</f>
        <v/>
      </c>
      <c r="K104" t="str">
        <f>IF(入力シート!L108="","",入力シート!L108)</f>
        <v/>
      </c>
      <c r="L104" t="str">
        <f>IF(入力シート!M108="","",入力シート!M108)</f>
        <v/>
      </c>
      <c r="M104" t="str">
        <f>IF(入力シート!N108="","",入力シート!P108)</f>
        <v/>
      </c>
    </row>
    <row r="105" spans="1:13" x14ac:dyDescent="0.45">
      <c r="A105" t="str">
        <f>IF(入力シート!A109="","",入力シート!A109)</f>
        <v/>
      </c>
      <c r="B105" t="str">
        <f>IF(入力シート!B109="","",入力シート!B109)</f>
        <v/>
      </c>
      <c r="C105" t="str">
        <f>IF(入力シート!C109="","",TEXT(入力シート!C109,"yyyy-mm-dd"))</f>
        <v/>
      </c>
      <c r="D105" t="str">
        <f>IF(入力シート!O109="","",TEXT(入力シート!O109,"000-0000"))</f>
        <v/>
      </c>
      <c r="E105" t="str">
        <f>IF(入力シート!F109="","",入力シート!F109)</f>
        <v/>
      </c>
      <c r="F105" t="str">
        <f>IF(入力シート!G109="","",入力シート!G109)</f>
        <v/>
      </c>
      <c r="G105" t="str">
        <f>IF(入力シート!H109="","",入力シート!H109)</f>
        <v/>
      </c>
      <c r="H105" t="str">
        <f>IF(入力シート!I109="","",入力シート!I109)</f>
        <v/>
      </c>
      <c r="I105" t="str">
        <f>IF(入力シート!J109="","",入力シート!J109)</f>
        <v/>
      </c>
      <c r="J105" t="str">
        <f>IF(入力シート!K109="","",入力シート!K109)</f>
        <v/>
      </c>
      <c r="K105" t="str">
        <f>IF(入力シート!L109="","",入力シート!L109)</f>
        <v/>
      </c>
      <c r="L105" t="str">
        <f>IF(入力シート!M109="","",入力シート!M109)</f>
        <v/>
      </c>
      <c r="M105" t="str">
        <f>IF(入力シート!N109="","",入力シート!P109)</f>
        <v/>
      </c>
    </row>
    <row r="106" spans="1:13" x14ac:dyDescent="0.45">
      <c r="A106" t="str">
        <f>IF(入力シート!A110="","",入力シート!A110)</f>
        <v/>
      </c>
      <c r="B106" t="str">
        <f>IF(入力シート!B110="","",入力シート!B110)</f>
        <v/>
      </c>
      <c r="C106" t="str">
        <f>IF(入力シート!C110="","",TEXT(入力シート!C110,"yyyy-mm-dd"))</f>
        <v/>
      </c>
      <c r="D106" t="str">
        <f>IF(入力シート!O110="","",TEXT(入力シート!O110,"000-0000"))</f>
        <v/>
      </c>
      <c r="E106" t="str">
        <f>IF(入力シート!F110="","",入力シート!F110)</f>
        <v/>
      </c>
      <c r="F106" t="str">
        <f>IF(入力シート!G110="","",入力シート!G110)</f>
        <v/>
      </c>
      <c r="G106" t="str">
        <f>IF(入力シート!H110="","",入力シート!H110)</f>
        <v/>
      </c>
      <c r="H106" t="str">
        <f>IF(入力シート!I110="","",入力シート!I110)</f>
        <v/>
      </c>
      <c r="I106" t="str">
        <f>IF(入力シート!J110="","",入力シート!J110)</f>
        <v/>
      </c>
      <c r="J106" t="str">
        <f>IF(入力シート!K110="","",入力シート!K110)</f>
        <v/>
      </c>
      <c r="K106" t="str">
        <f>IF(入力シート!L110="","",入力シート!L110)</f>
        <v/>
      </c>
      <c r="L106" t="str">
        <f>IF(入力シート!M110="","",入力シート!M110)</f>
        <v/>
      </c>
      <c r="M106" t="str">
        <f>IF(入力シート!N110="","",入力シート!P110)</f>
        <v/>
      </c>
    </row>
    <row r="107" spans="1:13" x14ac:dyDescent="0.45">
      <c r="A107" t="str">
        <f>IF(入力シート!A111="","",入力シート!A111)</f>
        <v/>
      </c>
      <c r="B107" t="str">
        <f>IF(入力シート!B111="","",入力シート!B111)</f>
        <v/>
      </c>
      <c r="C107" t="str">
        <f>IF(入力シート!C111="","",TEXT(入力シート!C111,"yyyy-mm-dd"))</f>
        <v/>
      </c>
      <c r="D107" t="str">
        <f>IF(入力シート!O111="","",TEXT(入力シート!O111,"000-0000"))</f>
        <v/>
      </c>
      <c r="E107" t="str">
        <f>IF(入力シート!F111="","",入力シート!F111)</f>
        <v/>
      </c>
      <c r="F107" t="str">
        <f>IF(入力シート!G111="","",入力シート!G111)</f>
        <v/>
      </c>
      <c r="G107" t="str">
        <f>IF(入力シート!H111="","",入力シート!H111)</f>
        <v/>
      </c>
      <c r="H107" t="str">
        <f>IF(入力シート!I111="","",入力シート!I111)</f>
        <v/>
      </c>
      <c r="I107" t="str">
        <f>IF(入力シート!J111="","",入力シート!J111)</f>
        <v/>
      </c>
      <c r="J107" t="str">
        <f>IF(入力シート!K111="","",入力シート!K111)</f>
        <v/>
      </c>
      <c r="K107" t="str">
        <f>IF(入力シート!L111="","",入力シート!L111)</f>
        <v/>
      </c>
      <c r="L107" t="str">
        <f>IF(入力シート!M111="","",入力シート!M111)</f>
        <v/>
      </c>
      <c r="M107" t="str">
        <f>IF(入力シート!N111="","",入力シート!P111)</f>
        <v/>
      </c>
    </row>
    <row r="108" spans="1:13" x14ac:dyDescent="0.45">
      <c r="A108" t="str">
        <f>IF(入力シート!A112="","",入力シート!A112)</f>
        <v/>
      </c>
      <c r="B108" t="str">
        <f>IF(入力シート!B112="","",入力シート!B112)</f>
        <v/>
      </c>
      <c r="C108" t="str">
        <f>IF(入力シート!C112="","",TEXT(入力シート!C112,"yyyy-mm-dd"))</f>
        <v/>
      </c>
      <c r="D108" t="str">
        <f>IF(入力シート!O112="","",TEXT(入力シート!O112,"000-0000"))</f>
        <v/>
      </c>
      <c r="E108" t="str">
        <f>IF(入力シート!F112="","",入力シート!F112)</f>
        <v/>
      </c>
      <c r="F108" t="str">
        <f>IF(入力シート!G112="","",入力シート!G112)</f>
        <v/>
      </c>
      <c r="G108" t="str">
        <f>IF(入力シート!H112="","",入力シート!H112)</f>
        <v/>
      </c>
      <c r="H108" t="str">
        <f>IF(入力シート!I112="","",入力シート!I112)</f>
        <v/>
      </c>
      <c r="I108" t="str">
        <f>IF(入力シート!J112="","",入力シート!J112)</f>
        <v/>
      </c>
      <c r="J108" t="str">
        <f>IF(入力シート!K112="","",入力シート!K112)</f>
        <v/>
      </c>
      <c r="K108" t="str">
        <f>IF(入力シート!L112="","",入力シート!L112)</f>
        <v/>
      </c>
      <c r="L108" t="str">
        <f>IF(入力シート!M112="","",入力シート!M112)</f>
        <v/>
      </c>
      <c r="M108" t="str">
        <f>IF(入力シート!N112="","",入力シート!P112)</f>
        <v/>
      </c>
    </row>
    <row r="109" spans="1:13" x14ac:dyDescent="0.45">
      <c r="A109" t="str">
        <f>IF(入力シート!A113="","",入力シート!A113)</f>
        <v/>
      </c>
      <c r="B109" t="str">
        <f>IF(入力シート!B113="","",入力シート!B113)</f>
        <v/>
      </c>
      <c r="C109" t="str">
        <f>IF(入力シート!C113="","",TEXT(入力シート!C113,"yyyy-mm-dd"))</f>
        <v/>
      </c>
      <c r="D109" t="str">
        <f>IF(入力シート!O113="","",TEXT(入力シート!O113,"000-0000"))</f>
        <v/>
      </c>
      <c r="E109" t="str">
        <f>IF(入力シート!F113="","",入力シート!F113)</f>
        <v/>
      </c>
      <c r="F109" t="str">
        <f>IF(入力シート!G113="","",入力シート!G113)</f>
        <v/>
      </c>
      <c r="G109" t="str">
        <f>IF(入力シート!H113="","",入力シート!H113)</f>
        <v/>
      </c>
      <c r="H109" t="str">
        <f>IF(入力シート!I113="","",入力シート!I113)</f>
        <v/>
      </c>
      <c r="I109" t="str">
        <f>IF(入力シート!J113="","",入力シート!J113)</f>
        <v/>
      </c>
      <c r="J109" t="str">
        <f>IF(入力シート!K113="","",入力シート!K113)</f>
        <v/>
      </c>
      <c r="K109" t="str">
        <f>IF(入力シート!L113="","",入力シート!L113)</f>
        <v/>
      </c>
      <c r="L109" t="str">
        <f>IF(入力シート!M113="","",入力シート!M113)</f>
        <v/>
      </c>
      <c r="M109" t="str">
        <f>IF(入力シート!N113="","",入力シート!P113)</f>
        <v/>
      </c>
    </row>
    <row r="110" spans="1:13" x14ac:dyDescent="0.45">
      <c r="A110" t="str">
        <f>IF(入力シート!A114="","",入力シート!A114)</f>
        <v/>
      </c>
      <c r="B110" t="str">
        <f>IF(入力シート!B114="","",入力シート!B114)</f>
        <v/>
      </c>
      <c r="C110" t="str">
        <f>IF(入力シート!C114="","",TEXT(入力シート!C114,"yyyy-mm-dd"))</f>
        <v/>
      </c>
      <c r="D110" t="str">
        <f>IF(入力シート!O114="","",TEXT(入力シート!O114,"000-0000"))</f>
        <v/>
      </c>
      <c r="E110" t="str">
        <f>IF(入力シート!F114="","",入力シート!F114)</f>
        <v/>
      </c>
      <c r="F110" t="str">
        <f>IF(入力シート!G114="","",入力シート!G114)</f>
        <v/>
      </c>
      <c r="G110" t="str">
        <f>IF(入力シート!H114="","",入力シート!H114)</f>
        <v/>
      </c>
      <c r="H110" t="str">
        <f>IF(入力シート!I114="","",入力シート!I114)</f>
        <v/>
      </c>
      <c r="I110" t="str">
        <f>IF(入力シート!J114="","",入力シート!J114)</f>
        <v/>
      </c>
      <c r="J110" t="str">
        <f>IF(入力シート!K114="","",入力シート!K114)</f>
        <v/>
      </c>
      <c r="K110" t="str">
        <f>IF(入力シート!L114="","",入力シート!L114)</f>
        <v/>
      </c>
      <c r="L110" t="str">
        <f>IF(入力シート!M114="","",入力シート!M114)</f>
        <v/>
      </c>
      <c r="M110" t="str">
        <f>IF(入力シート!N114="","",入力シート!P114)</f>
        <v/>
      </c>
    </row>
    <row r="111" spans="1:13" x14ac:dyDescent="0.45">
      <c r="A111" t="str">
        <f>IF(入力シート!A115="","",入力シート!A115)</f>
        <v/>
      </c>
      <c r="B111" t="str">
        <f>IF(入力シート!B115="","",入力シート!B115)</f>
        <v/>
      </c>
      <c r="C111" t="str">
        <f>IF(入力シート!C115="","",TEXT(入力シート!C115,"yyyy-mm-dd"))</f>
        <v/>
      </c>
      <c r="D111" t="str">
        <f>IF(入力シート!O115="","",TEXT(入力シート!O115,"000-0000"))</f>
        <v/>
      </c>
      <c r="E111" t="str">
        <f>IF(入力シート!F115="","",入力シート!F115)</f>
        <v/>
      </c>
      <c r="F111" t="str">
        <f>IF(入力シート!G115="","",入力シート!G115)</f>
        <v/>
      </c>
      <c r="G111" t="str">
        <f>IF(入力シート!H115="","",入力シート!H115)</f>
        <v/>
      </c>
      <c r="H111" t="str">
        <f>IF(入力シート!I115="","",入力シート!I115)</f>
        <v/>
      </c>
      <c r="I111" t="str">
        <f>IF(入力シート!J115="","",入力シート!J115)</f>
        <v/>
      </c>
      <c r="J111" t="str">
        <f>IF(入力シート!K115="","",入力シート!K115)</f>
        <v/>
      </c>
      <c r="K111" t="str">
        <f>IF(入力シート!L115="","",入力シート!L115)</f>
        <v/>
      </c>
      <c r="L111" t="str">
        <f>IF(入力シート!M115="","",入力シート!M115)</f>
        <v/>
      </c>
      <c r="M111" t="str">
        <f>IF(入力シート!N115="","",入力シート!P115)</f>
        <v/>
      </c>
    </row>
    <row r="112" spans="1:13" x14ac:dyDescent="0.45">
      <c r="A112" t="str">
        <f>IF(入力シート!A116="","",入力シート!A116)</f>
        <v/>
      </c>
      <c r="B112" t="str">
        <f>IF(入力シート!B116="","",入力シート!B116)</f>
        <v/>
      </c>
      <c r="C112" t="str">
        <f>IF(入力シート!C116="","",TEXT(入力シート!C116,"yyyy-mm-dd"))</f>
        <v/>
      </c>
      <c r="D112" t="str">
        <f>IF(入力シート!O116="","",TEXT(入力シート!O116,"000-0000"))</f>
        <v/>
      </c>
      <c r="E112" t="str">
        <f>IF(入力シート!F116="","",入力シート!F116)</f>
        <v/>
      </c>
      <c r="F112" t="str">
        <f>IF(入力シート!G116="","",入力シート!G116)</f>
        <v/>
      </c>
      <c r="G112" t="str">
        <f>IF(入力シート!H116="","",入力シート!H116)</f>
        <v/>
      </c>
      <c r="H112" t="str">
        <f>IF(入力シート!I116="","",入力シート!I116)</f>
        <v/>
      </c>
      <c r="I112" t="str">
        <f>IF(入力シート!J116="","",入力シート!J116)</f>
        <v/>
      </c>
      <c r="J112" t="str">
        <f>IF(入力シート!K116="","",入力シート!K116)</f>
        <v/>
      </c>
      <c r="K112" t="str">
        <f>IF(入力シート!L116="","",入力シート!L116)</f>
        <v/>
      </c>
      <c r="L112" t="str">
        <f>IF(入力シート!M116="","",入力シート!M116)</f>
        <v/>
      </c>
      <c r="M112" t="str">
        <f>IF(入力シート!N116="","",入力シート!P116)</f>
        <v/>
      </c>
    </row>
    <row r="113" spans="1:13" x14ac:dyDescent="0.45">
      <c r="A113" t="str">
        <f>IF(入力シート!A117="","",入力シート!A117)</f>
        <v/>
      </c>
      <c r="B113" t="str">
        <f>IF(入力シート!B117="","",入力シート!B117)</f>
        <v/>
      </c>
      <c r="C113" t="str">
        <f>IF(入力シート!C117="","",TEXT(入力シート!C117,"yyyy-mm-dd"))</f>
        <v/>
      </c>
      <c r="D113" t="str">
        <f>IF(入力シート!O117="","",TEXT(入力シート!O117,"000-0000"))</f>
        <v/>
      </c>
      <c r="E113" t="str">
        <f>IF(入力シート!F117="","",入力シート!F117)</f>
        <v/>
      </c>
      <c r="F113" t="str">
        <f>IF(入力シート!G117="","",入力シート!G117)</f>
        <v/>
      </c>
      <c r="G113" t="str">
        <f>IF(入力シート!H117="","",入力シート!H117)</f>
        <v/>
      </c>
      <c r="H113" t="str">
        <f>IF(入力シート!I117="","",入力シート!I117)</f>
        <v/>
      </c>
      <c r="I113" t="str">
        <f>IF(入力シート!J117="","",入力シート!J117)</f>
        <v/>
      </c>
      <c r="J113" t="str">
        <f>IF(入力シート!K117="","",入力シート!K117)</f>
        <v/>
      </c>
      <c r="K113" t="str">
        <f>IF(入力シート!L117="","",入力シート!L117)</f>
        <v/>
      </c>
      <c r="L113" t="str">
        <f>IF(入力シート!M117="","",入力シート!M117)</f>
        <v/>
      </c>
      <c r="M113" t="str">
        <f>IF(入力シート!N117="","",入力シート!P117)</f>
        <v/>
      </c>
    </row>
    <row r="114" spans="1:13" x14ac:dyDescent="0.45">
      <c r="A114" t="str">
        <f>IF(入力シート!A118="","",入力シート!A118)</f>
        <v/>
      </c>
      <c r="B114" t="str">
        <f>IF(入力シート!B118="","",入力シート!B118)</f>
        <v/>
      </c>
      <c r="C114" t="str">
        <f>IF(入力シート!C118="","",TEXT(入力シート!C118,"yyyy-mm-dd"))</f>
        <v/>
      </c>
      <c r="D114" t="str">
        <f>IF(入力シート!O118="","",TEXT(入力シート!O118,"000-0000"))</f>
        <v/>
      </c>
      <c r="E114" t="str">
        <f>IF(入力シート!F118="","",入力シート!F118)</f>
        <v/>
      </c>
      <c r="F114" t="str">
        <f>IF(入力シート!G118="","",入力シート!G118)</f>
        <v/>
      </c>
      <c r="G114" t="str">
        <f>IF(入力シート!H118="","",入力シート!H118)</f>
        <v/>
      </c>
      <c r="H114" t="str">
        <f>IF(入力シート!I118="","",入力シート!I118)</f>
        <v/>
      </c>
      <c r="I114" t="str">
        <f>IF(入力シート!J118="","",入力シート!J118)</f>
        <v/>
      </c>
      <c r="J114" t="str">
        <f>IF(入力シート!K118="","",入力シート!K118)</f>
        <v/>
      </c>
      <c r="K114" t="str">
        <f>IF(入力シート!L118="","",入力シート!L118)</f>
        <v/>
      </c>
      <c r="L114" t="str">
        <f>IF(入力シート!M118="","",入力シート!M118)</f>
        <v/>
      </c>
      <c r="M114" t="str">
        <f>IF(入力シート!N118="","",入力シート!P118)</f>
        <v/>
      </c>
    </row>
    <row r="115" spans="1:13" x14ac:dyDescent="0.45">
      <c r="A115" t="str">
        <f>IF(入力シート!A119="","",入力シート!A119)</f>
        <v/>
      </c>
      <c r="B115" t="str">
        <f>IF(入力シート!B119="","",入力シート!B119)</f>
        <v/>
      </c>
      <c r="C115" t="str">
        <f>IF(入力シート!C119="","",TEXT(入力シート!C119,"yyyy-mm-dd"))</f>
        <v/>
      </c>
      <c r="D115" t="str">
        <f>IF(入力シート!O119="","",TEXT(入力シート!O119,"000-0000"))</f>
        <v/>
      </c>
      <c r="E115" t="str">
        <f>IF(入力シート!F119="","",入力シート!F119)</f>
        <v/>
      </c>
      <c r="F115" t="str">
        <f>IF(入力シート!G119="","",入力シート!G119)</f>
        <v/>
      </c>
      <c r="G115" t="str">
        <f>IF(入力シート!H119="","",入力シート!H119)</f>
        <v/>
      </c>
      <c r="H115" t="str">
        <f>IF(入力シート!I119="","",入力シート!I119)</f>
        <v/>
      </c>
      <c r="I115" t="str">
        <f>IF(入力シート!J119="","",入力シート!J119)</f>
        <v/>
      </c>
      <c r="J115" t="str">
        <f>IF(入力シート!K119="","",入力シート!K119)</f>
        <v/>
      </c>
      <c r="K115" t="str">
        <f>IF(入力シート!L119="","",入力シート!L119)</f>
        <v/>
      </c>
      <c r="L115" t="str">
        <f>IF(入力シート!M119="","",入力シート!M119)</f>
        <v/>
      </c>
      <c r="M115" t="str">
        <f>IF(入力シート!N119="","",入力シート!P119)</f>
        <v/>
      </c>
    </row>
    <row r="116" spans="1:13" x14ac:dyDescent="0.45">
      <c r="A116" t="str">
        <f>IF(入力シート!A120="","",入力シート!A120)</f>
        <v/>
      </c>
      <c r="B116" t="str">
        <f>IF(入力シート!B120="","",入力シート!B120)</f>
        <v/>
      </c>
      <c r="C116" t="str">
        <f>IF(入力シート!C120="","",TEXT(入力シート!C120,"yyyy-mm-dd"))</f>
        <v/>
      </c>
      <c r="D116" t="str">
        <f>IF(入力シート!O120="","",TEXT(入力シート!O120,"000-0000"))</f>
        <v/>
      </c>
      <c r="E116" t="str">
        <f>IF(入力シート!F120="","",入力シート!F120)</f>
        <v/>
      </c>
      <c r="F116" t="str">
        <f>IF(入力シート!G120="","",入力シート!G120)</f>
        <v/>
      </c>
      <c r="G116" t="str">
        <f>IF(入力シート!H120="","",入力シート!H120)</f>
        <v/>
      </c>
      <c r="H116" t="str">
        <f>IF(入力シート!I120="","",入力シート!I120)</f>
        <v/>
      </c>
      <c r="I116" t="str">
        <f>IF(入力シート!J120="","",入力シート!J120)</f>
        <v/>
      </c>
      <c r="J116" t="str">
        <f>IF(入力シート!K120="","",入力シート!K120)</f>
        <v/>
      </c>
      <c r="K116" t="str">
        <f>IF(入力シート!L120="","",入力シート!L120)</f>
        <v/>
      </c>
      <c r="L116" t="str">
        <f>IF(入力シート!M120="","",入力シート!M120)</f>
        <v/>
      </c>
      <c r="M116" t="str">
        <f>IF(入力シート!N120="","",入力シート!P120)</f>
        <v/>
      </c>
    </row>
    <row r="117" spans="1:13" x14ac:dyDescent="0.45">
      <c r="A117" t="str">
        <f>IF(入力シート!A121="","",入力シート!A121)</f>
        <v/>
      </c>
      <c r="B117" t="str">
        <f>IF(入力シート!B121="","",入力シート!B121)</f>
        <v/>
      </c>
      <c r="C117" t="str">
        <f>IF(入力シート!C121="","",TEXT(入力シート!C121,"yyyy-mm-dd"))</f>
        <v/>
      </c>
      <c r="D117" t="str">
        <f>IF(入力シート!O121="","",TEXT(入力シート!O121,"000-0000"))</f>
        <v/>
      </c>
      <c r="E117" t="str">
        <f>IF(入力シート!F121="","",入力シート!F121)</f>
        <v/>
      </c>
      <c r="F117" t="str">
        <f>IF(入力シート!G121="","",入力シート!G121)</f>
        <v/>
      </c>
      <c r="G117" t="str">
        <f>IF(入力シート!H121="","",入力シート!H121)</f>
        <v/>
      </c>
      <c r="H117" t="str">
        <f>IF(入力シート!I121="","",入力シート!I121)</f>
        <v/>
      </c>
      <c r="I117" t="str">
        <f>IF(入力シート!J121="","",入力シート!J121)</f>
        <v/>
      </c>
      <c r="J117" t="str">
        <f>IF(入力シート!K121="","",入力シート!K121)</f>
        <v/>
      </c>
      <c r="K117" t="str">
        <f>IF(入力シート!L121="","",入力シート!L121)</f>
        <v/>
      </c>
      <c r="L117" t="str">
        <f>IF(入力シート!M121="","",入力シート!M121)</f>
        <v/>
      </c>
      <c r="M117" t="str">
        <f>IF(入力シート!N121="","",入力シート!P121)</f>
        <v/>
      </c>
    </row>
    <row r="118" spans="1:13" x14ac:dyDescent="0.45">
      <c r="A118" t="str">
        <f>IF(入力シート!A122="","",入力シート!A122)</f>
        <v/>
      </c>
      <c r="B118" t="str">
        <f>IF(入力シート!B122="","",入力シート!B122)</f>
        <v/>
      </c>
      <c r="C118" t="str">
        <f>IF(入力シート!C122="","",TEXT(入力シート!C122,"yyyy-mm-dd"))</f>
        <v/>
      </c>
      <c r="D118" t="str">
        <f>IF(入力シート!O122="","",TEXT(入力シート!O122,"000-0000"))</f>
        <v/>
      </c>
      <c r="E118" t="str">
        <f>IF(入力シート!F122="","",入力シート!F122)</f>
        <v/>
      </c>
      <c r="F118" t="str">
        <f>IF(入力シート!G122="","",入力シート!G122)</f>
        <v/>
      </c>
      <c r="G118" t="str">
        <f>IF(入力シート!H122="","",入力シート!H122)</f>
        <v/>
      </c>
      <c r="H118" t="str">
        <f>IF(入力シート!I122="","",入力シート!I122)</f>
        <v/>
      </c>
      <c r="I118" t="str">
        <f>IF(入力シート!J122="","",入力シート!J122)</f>
        <v/>
      </c>
      <c r="J118" t="str">
        <f>IF(入力シート!K122="","",入力シート!K122)</f>
        <v/>
      </c>
      <c r="K118" t="str">
        <f>IF(入力シート!L122="","",入力シート!L122)</f>
        <v/>
      </c>
      <c r="L118" t="str">
        <f>IF(入力シート!M122="","",入力シート!M122)</f>
        <v/>
      </c>
      <c r="M118" t="str">
        <f>IF(入力シート!N122="","",入力シート!P122)</f>
        <v/>
      </c>
    </row>
    <row r="119" spans="1:13" x14ac:dyDescent="0.45">
      <c r="A119" t="str">
        <f>IF(入力シート!A123="","",入力シート!A123)</f>
        <v/>
      </c>
      <c r="B119" t="str">
        <f>IF(入力シート!B123="","",入力シート!B123)</f>
        <v/>
      </c>
      <c r="C119" t="str">
        <f>IF(入力シート!C123="","",TEXT(入力シート!C123,"yyyy-mm-dd"))</f>
        <v/>
      </c>
      <c r="D119" t="str">
        <f>IF(入力シート!O123="","",TEXT(入力シート!O123,"000-0000"))</f>
        <v/>
      </c>
      <c r="E119" t="str">
        <f>IF(入力シート!F123="","",入力シート!F123)</f>
        <v/>
      </c>
      <c r="F119" t="str">
        <f>IF(入力シート!G123="","",入力シート!G123)</f>
        <v/>
      </c>
      <c r="G119" t="str">
        <f>IF(入力シート!H123="","",入力シート!H123)</f>
        <v/>
      </c>
      <c r="H119" t="str">
        <f>IF(入力シート!I123="","",入力シート!I123)</f>
        <v/>
      </c>
      <c r="I119" t="str">
        <f>IF(入力シート!J123="","",入力シート!J123)</f>
        <v/>
      </c>
      <c r="J119" t="str">
        <f>IF(入力シート!K123="","",入力シート!K123)</f>
        <v/>
      </c>
      <c r="K119" t="str">
        <f>IF(入力シート!L123="","",入力シート!L123)</f>
        <v/>
      </c>
      <c r="L119" t="str">
        <f>IF(入力シート!M123="","",入力シート!M123)</f>
        <v/>
      </c>
      <c r="M119" t="str">
        <f>IF(入力シート!N123="","",入力シート!P123)</f>
        <v/>
      </c>
    </row>
    <row r="120" spans="1:13" x14ac:dyDescent="0.45">
      <c r="A120" t="str">
        <f>IF(入力シート!A124="","",入力シート!A124)</f>
        <v/>
      </c>
      <c r="B120" t="str">
        <f>IF(入力シート!B124="","",入力シート!B124)</f>
        <v/>
      </c>
      <c r="C120" t="str">
        <f>IF(入力シート!C124="","",TEXT(入力シート!C124,"yyyy-mm-dd"))</f>
        <v/>
      </c>
      <c r="D120" t="str">
        <f>IF(入力シート!O124="","",TEXT(入力シート!O124,"000-0000"))</f>
        <v/>
      </c>
      <c r="E120" t="str">
        <f>IF(入力シート!F124="","",入力シート!F124)</f>
        <v/>
      </c>
      <c r="F120" t="str">
        <f>IF(入力シート!G124="","",入力シート!G124)</f>
        <v/>
      </c>
      <c r="G120" t="str">
        <f>IF(入力シート!H124="","",入力シート!H124)</f>
        <v/>
      </c>
      <c r="H120" t="str">
        <f>IF(入力シート!I124="","",入力シート!I124)</f>
        <v/>
      </c>
      <c r="I120" t="str">
        <f>IF(入力シート!J124="","",入力シート!J124)</f>
        <v/>
      </c>
      <c r="J120" t="str">
        <f>IF(入力シート!K124="","",入力シート!K124)</f>
        <v/>
      </c>
      <c r="K120" t="str">
        <f>IF(入力シート!L124="","",入力シート!L124)</f>
        <v/>
      </c>
      <c r="L120" t="str">
        <f>IF(入力シート!M124="","",入力シート!M124)</f>
        <v/>
      </c>
      <c r="M120" t="str">
        <f>IF(入力シート!N124="","",入力シート!P124)</f>
        <v/>
      </c>
    </row>
    <row r="121" spans="1:13" x14ac:dyDescent="0.45">
      <c r="A121" t="str">
        <f>IF(入力シート!A125="","",入力シート!A125)</f>
        <v/>
      </c>
      <c r="B121" t="str">
        <f>IF(入力シート!B125="","",入力シート!B125)</f>
        <v/>
      </c>
      <c r="C121" t="str">
        <f>IF(入力シート!C125="","",TEXT(入力シート!C125,"yyyy-mm-dd"))</f>
        <v/>
      </c>
      <c r="D121" t="str">
        <f>IF(入力シート!O125="","",TEXT(入力シート!O125,"000-0000"))</f>
        <v/>
      </c>
      <c r="E121" t="str">
        <f>IF(入力シート!F125="","",入力シート!F125)</f>
        <v/>
      </c>
      <c r="F121" t="str">
        <f>IF(入力シート!G125="","",入力シート!G125)</f>
        <v/>
      </c>
      <c r="G121" t="str">
        <f>IF(入力シート!H125="","",入力シート!H125)</f>
        <v/>
      </c>
      <c r="H121" t="str">
        <f>IF(入力シート!I125="","",入力シート!I125)</f>
        <v/>
      </c>
      <c r="I121" t="str">
        <f>IF(入力シート!J125="","",入力シート!J125)</f>
        <v/>
      </c>
      <c r="J121" t="str">
        <f>IF(入力シート!K125="","",入力シート!K125)</f>
        <v/>
      </c>
      <c r="K121" t="str">
        <f>IF(入力シート!L125="","",入力シート!L125)</f>
        <v/>
      </c>
      <c r="L121" t="str">
        <f>IF(入力シート!M125="","",入力シート!M125)</f>
        <v/>
      </c>
      <c r="M121" t="str">
        <f>IF(入力シート!N125="","",入力シート!P125)</f>
        <v/>
      </c>
    </row>
    <row r="122" spans="1:13" x14ac:dyDescent="0.45">
      <c r="A122" t="str">
        <f>IF(入力シート!A126="","",入力シート!A126)</f>
        <v/>
      </c>
      <c r="B122" t="str">
        <f>IF(入力シート!B126="","",入力シート!B126)</f>
        <v/>
      </c>
      <c r="C122" t="str">
        <f>IF(入力シート!C126="","",TEXT(入力シート!C126,"yyyy-mm-dd"))</f>
        <v/>
      </c>
      <c r="D122" t="str">
        <f>IF(入力シート!O126="","",TEXT(入力シート!O126,"000-0000"))</f>
        <v/>
      </c>
      <c r="E122" t="str">
        <f>IF(入力シート!F126="","",入力シート!F126)</f>
        <v/>
      </c>
      <c r="F122" t="str">
        <f>IF(入力シート!G126="","",入力シート!G126)</f>
        <v/>
      </c>
      <c r="G122" t="str">
        <f>IF(入力シート!H126="","",入力シート!H126)</f>
        <v/>
      </c>
      <c r="H122" t="str">
        <f>IF(入力シート!I126="","",入力シート!I126)</f>
        <v/>
      </c>
      <c r="I122" t="str">
        <f>IF(入力シート!J126="","",入力シート!J126)</f>
        <v/>
      </c>
      <c r="J122" t="str">
        <f>IF(入力シート!K126="","",入力シート!K126)</f>
        <v/>
      </c>
      <c r="K122" t="str">
        <f>IF(入力シート!L126="","",入力シート!L126)</f>
        <v/>
      </c>
      <c r="L122" t="str">
        <f>IF(入力シート!M126="","",入力シート!M126)</f>
        <v/>
      </c>
      <c r="M122" t="str">
        <f>IF(入力シート!N126="","",入力シート!P126)</f>
        <v/>
      </c>
    </row>
    <row r="123" spans="1:13" x14ac:dyDescent="0.45">
      <c r="A123" t="str">
        <f>IF(入力シート!A127="","",入力シート!A127)</f>
        <v/>
      </c>
      <c r="B123" t="str">
        <f>IF(入力シート!B127="","",入力シート!B127)</f>
        <v/>
      </c>
      <c r="C123" t="str">
        <f>IF(入力シート!C127="","",TEXT(入力シート!C127,"yyyy-mm-dd"))</f>
        <v/>
      </c>
      <c r="D123" t="str">
        <f>IF(入力シート!O127="","",TEXT(入力シート!O127,"000-0000"))</f>
        <v/>
      </c>
      <c r="E123" t="str">
        <f>IF(入力シート!F127="","",入力シート!F127)</f>
        <v/>
      </c>
      <c r="F123" t="str">
        <f>IF(入力シート!G127="","",入力シート!G127)</f>
        <v/>
      </c>
      <c r="G123" t="str">
        <f>IF(入力シート!H127="","",入力シート!H127)</f>
        <v/>
      </c>
      <c r="H123" t="str">
        <f>IF(入力シート!I127="","",入力シート!I127)</f>
        <v/>
      </c>
      <c r="I123" t="str">
        <f>IF(入力シート!J127="","",入力シート!J127)</f>
        <v/>
      </c>
      <c r="J123" t="str">
        <f>IF(入力シート!K127="","",入力シート!K127)</f>
        <v/>
      </c>
      <c r="K123" t="str">
        <f>IF(入力シート!L127="","",入力シート!L127)</f>
        <v/>
      </c>
      <c r="L123" t="str">
        <f>IF(入力シート!M127="","",入力シート!M127)</f>
        <v/>
      </c>
      <c r="M123" t="str">
        <f>IF(入力シート!N127="","",入力シート!P127)</f>
        <v/>
      </c>
    </row>
    <row r="124" spans="1:13" x14ac:dyDescent="0.45">
      <c r="A124" t="str">
        <f>IF(入力シート!A128="","",入力シート!A128)</f>
        <v/>
      </c>
      <c r="B124" t="str">
        <f>IF(入力シート!B128="","",入力シート!B128)</f>
        <v/>
      </c>
      <c r="C124" t="str">
        <f>IF(入力シート!C128="","",TEXT(入力シート!C128,"yyyy-mm-dd"))</f>
        <v/>
      </c>
      <c r="D124" t="str">
        <f>IF(入力シート!O128="","",TEXT(入力シート!O128,"000-0000"))</f>
        <v/>
      </c>
      <c r="E124" t="str">
        <f>IF(入力シート!F128="","",入力シート!F128)</f>
        <v/>
      </c>
      <c r="F124" t="str">
        <f>IF(入力シート!G128="","",入力シート!G128)</f>
        <v/>
      </c>
      <c r="G124" t="str">
        <f>IF(入力シート!H128="","",入力シート!H128)</f>
        <v/>
      </c>
      <c r="H124" t="str">
        <f>IF(入力シート!I128="","",入力シート!I128)</f>
        <v/>
      </c>
      <c r="I124" t="str">
        <f>IF(入力シート!J128="","",入力シート!J128)</f>
        <v/>
      </c>
      <c r="J124" t="str">
        <f>IF(入力シート!K128="","",入力シート!K128)</f>
        <v/>
      </c>
      <c r="K124" t="str">
        <f>IF(入力シート!L128="","",入力シート!L128)</f>
        <v/>
      </c>
      <c r="L124" t="str">
        <f>IF(入力シート!M128="","",入力シート!M128)</f>
        <v/>
      </c>
      <c r="M124" t="str">
        <f>IF(入力シート!N128="","",入力シート!P128)</f>
        <v/>
      </c>
    </row>
    <row r="125" spans="1:13" x14ac:dyDescent="0.45">
      <c r="A125" t="str">
        <f>IF(入力シート!A129="","",入力シート!A129)</f>
        <v/>
      </c>
      <c r="B125" t="str">
        <f>IF(入力シート!B129="","",入力シート!B129)</f>
        <v/>
      </c>
      <c r="C125" t="str">
        <f>IF(入力シート!C129="","",TEXT(入力シート!C129,"yyyy-mm-dd"))</f>
        <v/>
      </c>
      <c r="D125" t="str">
        <f>IF(入力シート!O129="","",TEXT(入力シート!O129,"000-0000"))</f>
        <v/>
      </c>
      <c r="E125" t="str">
        <f>IF(入力シート!F129="","",入力シート!F129)</f>
        <v/>
      </c>
      <c r="F125" t="str">
        <f>IF(入力シート!G129="","",入力シート!G129)</f>
        <v/>
      </c>
      <c r="G125" t="str">
        <f>IF(入力シート!H129="","",入力シート!H129)</f>
        <v/>
      </c>
      <c r="H125" t="str">
        <f>IF(入力シート!I129="","",入力シート!I129)</f>
        <v/>
      </c>
      <c r="I125" t="str">
        <f>IF(入力シート!J129="","",入力シート!J129)</f>
        <v/>
      </c>
      <c r="J125" t="str">
        <f>IF(入力シート!K129="","",入力シート!K129)</f>
        <v/>
      </c>
      <c r="K125" t="str">
        <f>IF(入力シート!L129="","",入力シート!L129)</f>
        <v/>
      </c>
      <c r="L125" t="str">
        <f>IF(入力シート!M129="","",入力シート!M129)</f>
        <v/>
      </c>
      <c r="M125" t="str">
        <f>IF(入力シート!N129="","",入力シート!P129)</f>
        <v/>
      </c>
    </row>
    <row r="126" spans="1:13" x14ac:dyDescent="0.45">
      <c r="A126" t="str">
        <f>IF(入力シート!A130="","",入力シート!A130)</f>
        <v/>
      </c>
      <c r="B126" t="str">
        <f>IF(入力シート!B130="","",入力シート!B130)</f>
        <v/>
      </c>
      <c r="C126" t="str">
        <f>IF(入力シート!C130="","",TEXT(入力シート!C130,"yyyy-mm-dd"))</f>
        <v/>
      </c>
      <c r="D126" t="str">
        <f>IF(入力シート!O130="","",TEXT(入力シート!O130,"000-0000"))</f>
        <v/>
      </c>
      <c r="E126" t="str">
        <f>IF(入力シート!F130="","",入力シート!F130)</f>
        <v/>
      </c>
      <c r="F126" t="str">
        <f>IF(入力シート!G130="","",入力シート!G130)</f>
        <v/>
      </c>
      <c r="G126" t="str">
        <f>IF(入力シート!H130="","",入力シート!H130)</f>
        <v/>
      </c>
      <c r="H126" t="str">
        <f>IF(入力シート!I130="","",入力シート!I130)</f>
        <v/>
      </c>
      <c r="I126" t="str">
        <f>IF(入力シート!J130="","",入力シート!J130)</f>
        <v/>
      </c>
      <c r="J126" t="str">
        <f>IF(入力シート!K130="","",入力シート!K130)</f>
        <v/>
      </c>
      <c r="K126" t="str">
        <f>IF(入力シート!L130="","",入力シート!L130)</f>
        <v/>
      </c>
      <c r="L126" t="str">
        <f>IF(入力シート!M130="","",入力シート!M130)</f>
        <v/>
      </c>
      <c r="M126" t="str">
        <f>IF(入力シート!N130="","",入力シート!P130)</f>
        <v/>
      </c>
    </row>
    <row r="127" spans="1:13" x14ac:dyDescent="0.45">
      <c r="A127" t="str">
        <f>IF(入力シート!A131="","",入力シート!A131)</f>
        <v/>
      </c>
      <c r="B127" t="str">
        <f>IF(入力シート!B131="","",入力シート!B131)</f>
        <v/>
      </c>
      <c r="C127" t="str">
        <f>IF(入力シート!C131="","",TEXT(入力シート!C131,"yyyy-mm-dd"))</f>
        <v/>
      </c>
      <c r="D127" t="str">
        <f>IF(入力シート!O131="","",TEXT(入力シート!O131,"000-0000"))</f>
        <v/>
      </c>
      <c r="E127" t="str">
        <f>IF(入力シート!F131="","",入力シート!F131)</f>
        <v/>
      </c>
      <c r="F127" t="str">
        <f>IF(入力シート!G131="","",入力シート!G131)</f>
        <v/>
      </c>
      <c r="G127" t="str">
        <f>IF(入力シート!H131="","",入力シート!H131)</f>
        <v/>
      </c>
      <c r="H127" t="str">
        <f>IF(入力シート!I131="","",入力シート!I131)</f>
        <v/>
      </c>
      <c r="I127" t="str">
        <f>IF(入力シート!J131="","",入力シート!J131)</f>
        <v/>
      </c>
      <c r="J127" t="str">
        <f>IF(入力シート!K131="","",入力シート!K131)</f>
        <v/>
      </c>
      <c r="K127" t="str">
        <f>IF(入力シート!L131="","",入力シート!L131)</f>
        <v/>
      </c>
      <c r="L127" t="str">
        <f>IF(入力シート!M131="","",入力シート!M131)</f>
        <v/>
      </c>
      <c r="M127" t="str">
        <f>IF(入力シート!N131="","",入力シート!P131)</f>
        <v/>
      </c>
    </row>
    <row r="128" spans="1:13" x14ac:dyDescent="0.45">
      <c r="A128" t="str">
        <f>IF(入力シート!A132="","",入力シート!A132)</f>
        <v/>
      </c>
      <c r="B128" t="str">
        <f>IF(入力シート!B132="","",入力シート!B132)</f>
        <v/>
      </c>
      <c r="C128" t="str">
        <f>IF(入力シート!C132="","",TEXT(入力シート!C132,"yyyy-mm-dd"))</f>
        <v/>
      </c>
      <c r="D128" t="str">
        <f>IF(入力シート!O132="","",TEXT(入力シート!O132,"000-0000"))</f>
        <v/>
      </c>
      <c r="E128" t="str">
        <f>IF(入力シート!F132="","",入力シート!F132)</f>
        <v/>
      </c>
      <c r="F128" t="str">
        <f>IF(入力シート!G132="","",入力シート!G132)</f>
        <v/>
      </c>
      <c r="G128" t="str">
        <f>IF(入力シート!H132="","",入力シート!H132)</f>
        <v/>
      </c>
      <c r="H128" t="str">
        <f>IF(入力シート!I132="","",入力シート!I132)</f>
        <v/>
      </c>
      <c r="I128" t="str">
        <f>IF(入力シート!J132="","",入力シート!J132)</f>
        <v/>
      </c>
      <c r="J128" t="str">
        <f>IF(入力シート!K132="","",入力シート!K132)</f>
        <v/>
      </c>
      <c r="K128" t="str">
        <f>IF(入力シート!L132="","",入力シート!L132)</f>
        <v/>
      </c>
      <c r="L128" t="str">
        <f>IF(入力シート!M132="","",入力シート!M132)</f>
        <v/>
      </c>
      <c r="M128" t="str">
        <f>IF(入力シート!N132="","",入力シート!P132)</f>
        <v/>
      </c>
    </row>
    <row r="129" spans="1:13" x14ac:dyDescent="0.45">
      <c r="A129" t="str">
        <f>IF(入力シート!A133="","",入力シート!A133)</f>
        <v/>
      </c>
      <c r="B129" t="str">
        <f>IF(入力シート!B133="","",入力シート!B133)</f>
        <v/>
      </c>
      <c r="C129" t="str">
        <f>IF(入力シート!C133="","",TEXT(入力シート!C133,"yyyy-mm-dd"))</f>
        <v/>
      </c>
      <c r="D129" t="str">
        <f>IF(入力シート!O133="","",TEXT(入力シート!O133,"000-0000"))</f>
        <v/>
      </c>
      <c r="E129" t="str">
        <f>IF(入力シート!F133="","",入力シート!F133)</f>
        <v/>
      </c>
      <c r="F129" t="str">
        <f>IF(入力シート!G133="","",入力シート!G133)</f>
        <v/>
      </c>
      <c r="G129" t="str">
        <f>IF(入力シート!H133="","",入力シート!H133)</f>
        <v/>
      </c>
      <c r="H129" t="str">
        <f>IF(入力シート!I133="","",入力シート!I133)</f>
        <v/>
      </c>
      <c r="I129" t="str">
        <f>IF(入力シート!J133="","",入力シート!J133)</f>
        <v/>
      </c>
      <c r="J129" t="str">
        <f>IF(入力シート!K133="","",入力シート!K133)</f>
        <v/>
      </c>
      <c r="K129" t="str">
        <f>IF(入力シート!L133="","",入力シート!L133)</f>
        <v/>
      </c>
      <c r="L129" t="str">
        <f>IF(入力シート!M133="","",入力シート!M133)</f>
        <v/>
      </c>
      <c r="M129" t="str">
        <f>IF(入力シート!N133="","",入力シート!P133)</f>
        <v/>
      </c>
    </row>
    <row r="130" spans="1:13" x14ac:dyDescent="0.45">
      <c r="A130" t="str">
        <f>IF(入力シート!A134="","",入力シート!A134)</f>
        <v/>
      </c>
      <c r="B130" t="str">
        <f>IF(入力シート!B134="","",入力シート!B134)</f>
        <v/>
      </c>
      <c r="C130" t="str">
        <f>IF(入力シート!C134="","",TEXT(入力シート!C134,"yyyy-mm-dd"))</f>
        <v/>
      </c>
      <c r="D130" t="str">
        <f>IF(入力シート!O134="","",TEXT(入力シート!O134,"000-0000"))</f>
        <v/>
      </c>
      <c r="E130" t="str">
        <f>IF(入力シート!F134="","",入力シート!F134)</f>
        <v/>
      </c>
      <c r="F130" t="str">
        <f>IF(入力シート!G134="","",入力シート!G134)</f>
        <v/>
      </c>
      <c r="G130" t="str">
        <f>IF(入力シート!H134="","",入力シート!H134)</f>
        <v/>
      </c>
      <c r="H130" t="str">
        <f>IF(入力シート!I134="","",入力シート!I134)</f>
        <v/>
      </c>
      <c r="I130" t="str">
        <f>IF(入力シート!J134="","",入力シート!J134)</f>
        <v/>
      </c>
      <c r="J130" t="str">
        <f>IF(入力シート!K134="","",入力シート!K134)</f>
        <v/>
      </c>
      <c r="K130" t="str">
        <f>IF(入力シート!L134="","",入力シート!L134)</f>
        <v/>
      </c>
      <c r="L130" t="str">
        <f>IF(入力シート!M134="","",入力シート!M134)</f>
        <v/>
      </c>
      <c r="M130" t="str">
        <f>IF(入力シート!N134="","",入力シート!P134)</f>
        <v/>
      </c>
    </row>
    <row r="131" spans="1:13" x14ac:dyDescent="0.45">
      <c r="A131" t="str">
        <f>IF(入力シート!A135="","",入力シート!A135)</f>
        <v/>
      </c>
      <c r="B131" t="str">
        <f>IF(入力シート!B135="","",入力シート!B135)</f>
        <v/>
      </c>
      <c r="C131" t="str">
        <f>IF(入力シート!C135="","",TEXT(入力シート!C135,"yyyy-mm-dd"))</f>
        <v/>
      </c>
      <c r="D131" t="str">
        <f>IF(入力シート!O135="","",TEXT(入力シート!O135,"000-0000"))</f>
        <v/>
      </c>
      <c r="E131" t="str">
        <f>IF(入力シート!F135="","",入力シート!F135)</f>
        <v/>
      </c>
      <c r="F131" t="str">
        <f>IF(入力シート!G135="","",入力シート!G135)</f>
        <v/>
      </c>
      <c r="G131" t="str">
        <f>IF(入力シート!H135="","",入力シート!H135)</f>
        <v/>
      </c>
      <c r="H131" t="str">
        <f>IF(入力シート!I135="","",入力シート!I135)</f>
        <v/>
      </c>
      <c r="I131" t="str">
        <f>IF(入力シート!J135="","",入力シート!J135)</f>
        <v/>
      </c>
      <c r="J131" t="str">
        <f>IF(入力シート!K135="","",入力シート!K135)</f>
        <v/>
      </c>
      <c r="K131" t="str">
        <f>IF(入力シート!L135="","",入力シート!L135)</f>
        <v/>
      </c>
      <c r="L131" t="str">
        <f>IF(入力シート!M135="","",入力シート!M135)</f>
        <v/>
      </c>
      <c r="M131" t="str">
        <f>IF(入力シート!N135="","",入力シート!P135)</f>
        <v/>
      </c>
    </row>
    <row r="132" spans="1:13" x14ac:dyDescent="0.45">
      <c r="A132" t="str">
        <f>IF(入力シート!A136="","",入力シート!A136)</f>
        <v/>
      </c>
      <c r="B132" t="str">
        <f>IF(入力シート!B136="","",入力シート!B136)</f>
        <v/>
      </c>
      <c r="C132" t="str">
        <f>IF(入力シート!C136="","",TEXT(入力シート!C136,"yyyy-mm-dd"))</f>
        <v/>
      </c>
      <c r="D132" t="str">
        <f>IF(入力シート!O136="","",TEXT(入力シート!O136,"000-0000"))</f>
        <v/>
      </c>
      <c r="E132" t="str">
        <f>IF(入力シート!F136="","",入力シート!F136)</f>
        <v/>
      </c>
      <c r="F132" t="str">
        <f>IF(入力シート!G136="","",入力シート!G136)</f>
        <v/>
      </c>
      <c r="G132" t="str">
        <f>IF(入力シート!H136="","",入力シート!H136)</f>
        <v/>
      </c>
      <c r="H132" t="str">
        <f>IF(入力シート!I136="","",入力シート!I136)</f>
        <v/>
      </c>
      <c r="I132" t="str">
        <f>IF(入力シート!J136="","",入力シート!J136)</f>
        <v/>
      </c>
      <c r="J132" t="str">
        <f>IF(入力シート!K136="","",入力シート!K136)</f>
        <v/>
      </c>
      <c r="K132" t="str">
        <f>IF(入力シート!L136="","",入力シート!L136)</f>
        <v/>
      </c>
      <c r="L132" t="str">
        <f>IF(入力シート!M136="","",入力シート!M136)</f>
        <v/>
      </c>
      <c r="M132" t="str">
        <f>IF(入力シート!N136="","",入力シート!P136)</f>
        <v/>
      </c>
    </row>
    <row r="133" spans="1:13" x14ac:dyDescent="0.45">
      <c r="A133" t="str">
        <f>IF(入力シート!A137="","",入力シート!A137)</f>
        <v/>
      </c>
      <c r="B133" t="str">
        <f>IF(入力シート!B137="","",入力シート!B137)</f>
        <v/>
      </c>
      <c r="C133" t="str">
        <f>IF(入力シート!C137="","",TEXT(入力シート!C137,"yyyy-mm-dd"))</f>
        <v/>
      </c>
      <c r="D133" t="str">
        <f>IF(入力シート!O137="","",TEXT(入力シート!O137,"000-0000"))</f>
        <v/>
      </c>
      <c r="E133" t="str">
        <f>IF(入力シート!F137="","",入力シート!F137)</f>
        <v/>
      </c>
      <c r="F133" t="str">
        <f>IF(入力シート!G137="","",入力シート!G137)</f>
        <v/>
      </c>
      <c r="G133" t="str">
        <f>IF(入力シート!H137="","",入力シート!H137)</f>
        <v/>
      </c>
      <c r="H133" t="str">
        <f>IF(入力シート!I137="","",入力シート!I137)</f>
        <v/>
      </c>
      <c r="I133" t="str">
        <f>IF(入力シート!J137="","",入力シート!J137)</f>
        <v/>
      </c>
      <c r="J133" t="str">
        <f>IF(入力シート!K137="","",入力シート!K137)</f>
        <v/>
      </c>
      <c r="K133" t="str">
        <f>IF(入力シート!L137="","",入力シート!L137)</f>
        <v/>
      </c>
      <c r="L133" t="str">
        <f>IF(入力シート!M137="","",入力シート!M137)</f>
        <v/>
      </c>
      <c r="M133" t="str">
        <f>IF(入力シート!N137="","",入力シート!P137)</f>
        <v/>
      </c>
    </row>
    <row r="134" spans="1:13" x14ac:dyDescent="0.45">
      <c r="A134" t="str">
        <f>IF(入力シート!A138="","",入力シート!A138)</f>
        <v/>
      </c>
      <c r="B134" t="str">
        <f>IF(入力シート!B138="","",入力シート!B138)</f>
        <v/>
      </c>
      <c r="C134" t="str">
        <f>IF(入力シート!C138="","",TEXT(入力シート!C138,"yyyy-mm-dd"))</f>
        <v/>
      </c>
      <c r="D134" t="str">
        <f>IF(入力シート!O138="","",TEXT(入力シート!O138,"000-0000"))</f>
        <v/>
      </c>
      <c r="E134" t="str">
        <f>IF(入力シート!F138="","",入力シート!F138)</f>
        <v/>
      </c>
      <c r="F134" t="str">
        <f>IF(入力シート!G138="","",入力シート!G138)</f>
        <v/>
      </c>
      <c r="G134" t="str">
        <f>IF(入力シート!H138="","",入力シート!H138)</f>
        <v/>
      </c>
      <c r="H134" t="str">
        <f>IF(入力シート!I138="","",入力シート!I138)</f>
        <v/>
      </c>
      <c r="I134" t="str">
        <f>IF(入力シート!J138="","",入力シート!J138)</f>
        <v/>
      </c>
      <c r="J134" t="str">
        <f>IF(入力シート!K138="","",入力シート!K138)</f>
        <v/>
      </c>
      <c r="K134" t="str">
        <f>IF(入力シート!L138="","",入力シート!L138)</f>
        <v/>
      </c>
      <c r="L134" t="str">
        <f>IF(入力シート!M138="","",入力シート!M138)</f>
        <v/>
      </c>
      <c r="M134" t="str">
        <f>IF(入力シート!N138="","",入力シート!P138)</f>
        <v/>
      </c>
    </row>
    <row r="135" spans="1:13" x14ac:dyDescent="0.45">
      <c r="A135" t="str">
        <f>IF(入力シート!A139="","",入力シート!A139)</f>
        <v/>
      </c>
      <c r="B135" t="str">
        <f>IF(入力シート!B139="","",入力シート!B139)</f>
        <v/>
      </c>
      <c r="C135" t="str">
        <f>IF(入力シート!C139="","",TEXT(入力シート!C139,"yyyy-mm-dd"))</f>
        <v/>
      </c>
      <c r="D135" t="str">
        <f>IF(入力シート!O139="","",TEXT(入力シート!O139,"000-0000"))</f>
        <v/>
      </c>
      <c r="E135" t="str">
        <f>IF(入力シート!F139="","",入力シート!F139)</f>
        <v/>
      </c>
      <c r="F135" t="str">
        <f>IF(入力シート!G139="","",入力シート!G139)</f>
        <v/>
      </c>
      <c r="G135" t="str">
        <f>IF(入力シート!H139="","",入力シート!H139)</f>
        <v/>
      </c>
      <c r="H135" t="str">
        <f>IF(入力シート!I139="","",入力シート!I139)</f>
        <v/>
      </c>
      <c r="I135" t="str">
        <f>IF(入力シート!J139="","",入力シート!J139)</f>
        <v/>
      </c>
      <c r="J135" t="str">
        <f>IF(入力シート!K139="","",入力シート!K139)</f>
        <v/>
      </c>
      <c r="K135" t="str">
        <f>IF(入力シート!L139="","",入力シート!L139)</f>
        <v/>
      </c>
      <c r="L135" t="str">
        <f>IF(入力シート!M139="","",入力シート!M139)</f>
        <v/>
      </c>
      <c r="M135" t="str">
        <f>IF(入力シート!N139="","",入力シート!P139)</f>
        <v/>
      </c>
    </row>
    <row r="136" spans="1:13" x14ac:dyDescent="0.45">
      <c r="A136" t="str">
        <f>IF(入力シート!A140="","",入力シート!A140)</f>
        <v/>
      </c>
      <c r="B136" t="str">
        <f>IF(入力シート!B140="","",入力シート!B140)</f>
        <v/>
      </c>
      <c r="C136" t="str">
        <f>IF(入力シート!C140="","",TEXT(入力シート!C140,"yyyy-mm-dd"))</f>
        <v/>
      </c>
      <c r="D136" t="str">
        <f>IF(入力シート!O140="","",TEXT(入力シート!O140,"000-0000"))</f>
        <v/>
      </c>
      <c r="E136" t="str">
        <f>IF(入力シート!F140="","",入力シート!F140)</f>
        <v/>
      </c>
      <c r="F136" t="str">
        <f>IF(入力シート!G140="","",入力シート!G140)</f>
        <v/>
      </c>
      <c r="G136" t="str">
        <f>IF(入力シート!H140="","",入力シート!H140)</f>
        <v/>
      </c>
      <c r="H136" t="str">
        <f>IF(入力シート!I140="","",入力シート!I140)</f>
        <v/>
      </c>
      <c r="I136" t="str">
        <f>IF(入力シート!J140="","",入力シート!J140)</f>
        <v/>
      </c>
      <c r="J136" t="str">
        <f>IF(入力シート!K140="","",入力シート!K140)</f>
        <v/>
      </c>
      <c r="K136" t="str">
        <f>IF(入力シート!L140="","",入力シート!L140)</f>
        <v/>
      </c>
      <c r="L136" t="str">
        <f>IF(入力シート!M140="","",入力シート!M140)</f>
        <v/>
      </c>
      <c r="M136" t="str">
        <f>IF(入力シート!N140="","",入力シート!P140)</f>
        <v/>
      </c>
    </row>
    <row r="137" spans="1:13" x14ac:dyDescent="0.45">
      <c r="A137" t="str">
        <f>IF(入力シート!A141="","",入力シート!A141)</f>
        <v/>
      </c>
      <c r="B137" t="str">
        <f>IF(入力シート!B141="","",入力シート!B141)</f>
        <v/>
      </c>
      <c r="C137" t="str">
        <f>IF(入力シート!C141="","",TEXT(入力シート!C141,"yyyy-mm-dd"))</f>
        <v/>
      </c>
      <c r="D137" t="str">
        <f>IF(入力シート!O141="","",TEXT(入力シート!O141,"000-0000"))</f>
        <v/>
      </c>
      <c r="E137" t="str">
        <f>IF(入力シート!F141="","",入力シート!F141)</f>
        <v/>
      </c>
      <c r="F137" t="str">
        <f>IF(入力シート!G141="","",入力シート!G141)</f>
        <v/>
      </c>
      <c r="G137" t="str">
        <f>IF(入力シート!H141="","",入力シート!H141)</f>
        <v/>
      </c>
      <c r="H137" t="str">
        <f>IF(入力シート!I141="","",入力シート!I141)</f>
        <v/>
      </c>
      <c r="I137" t="str">
        <f>IF(入力シート!J141="","",入力シート!J141)</f>
        <v/>
      </c>
      <c r="J137" t="str">
        <f>IF(入力シート!K141="","",入力シート!K141)</f>
        <v/>
      </c>
      <c r="K137" t="str">
        <f>IF(入力シート!L141="","",入力シート!L141)</f>
        <v/>
      </c>
      <c r="L137" t="str">
        <f>IF(入力シート!M141="","",入力シート!M141)</f>
        <v/>
      </c>
      <c r="M137" t="str">
        <f>IF(入力シート!N141="","",入力シート!P141)</f>
        <v/>
      </c>
    </row>
    <row r="138" spans="1:13" x14ac:dyDescent="0.45">
      <c r="A138" t="str">
        <f>IF(入力シート!A142="","",入力シート!A142)</f>
        <v/>
      </c>
      <c r="B138" t="str">
        <f>IF(入力シート!B142="","",入力シート!B142)</f>
        <v/>
      </c>
      <c r="C138" t="str">
        <f>IF(入力シート!C142="","",TEXT(入力シート!C142,"yyyy-mm-dd"))</f>
        <v/>
      </c>
      <c r="D138" t="str">
        <f>IF(入力シート!O142="","",TEXT(入力シート!O142,"000-0000"))</f>
        <v/>
      </c>
      <c r="E138" t="str">
        <f>IF(入力シート!F142="","",入力シート!F142)</f>
        <v/>
      </c>
      <c r="F138" t="str">
        <f>IF(入力シート!G142="","",入力シート!G142)</f>
        <v/>
      </c>
      <c r="G138" t="str">
        <f>IF(入力シート!H142="","",入力シート!H142)</f>
        <v/>
      </c>
      <c r="H138" t="str">
        <f>IF(入力シート!I142="","",入力シート!I142)</f>
        <v/>
      </c>
      <c r="I138" t="str">
        <f>IF(入力シート!J142="","",入力シート!J142)</f>
        <v/>
      </c>
      <c r="J138" t="str">
        <f>IF(入力シート!K142="","",入力シート!K142)</f>
        <v/>
      </c>
      <c r="K138" t="str">
        <f>IF(入力シート!L142="","",入力シート!L142)</f>
        <v/>
      </c>
      <c r="L138" t="str">
        <f>IF(入力シート!M142="","",入力シート!M142)</f>
        <v/>
      </c>
      <c r="M138" t="str">
        <f>IF(入力シート!N142="","",入力シート!P142)</f>
        <v/>
      </c>
    </row>
    <row r="139" spans="1:13" x14ac:dyDescent="0.45">
      <c r="A139" t="str">
        <f>IF(入力シート!A143="","",入力シート!A143)</f>
        <v/>
      </c>
      <c r="B139" t="str">
        <f>IF(入力シート!B143="","",入力シート!B143)</f>
        <v/>
      </c>
      <c r="C139" t="str">
        <f>IF(入力シート!C143="","",TEXT(入力シート!C143,"yyyy-mm-dd"))</f>
        <v/>
      </c>
      <c r="D139" t="str">
        <f>IF(入力シート!O143="","",TEXT(入力シート!O143,"000-0000"))</f>
        <v/>
      </c>
      <c r="E139" t="str">
        <f>IF(入力シート!F143="","",入力シート!F143)</f>
        <v/>
      </c>
      <c r="F139" t="str">
        <f>IF(入力シート!G143="","",入力シート!G143)</f>
        <v/>
      </c>
      <c r="G139" t="str">
        <f>IF(入力シート!H143="","",入力シート!H143)</f>
        <v/>
      </c>
      <c r="H139" t="str">
        <f>IF(入力シート!I143="","",入力シート!I143)</f>
        <v/>
      </c>
      <c r="I139" t="str">
        <f>IF(入力シート!J143="","",入力シート!J143)</f>
        <v/>
      </c>
      <c r="J139" t="str">
        <f>IF(入力シート!K143="","",入力シート!K143)</f>
        <v/>
      </c>
      <c r="K139" t="str">
        <f>IF(入力シート!L143="","",入力シート!L143)</f>
        <v/>
      </c>
      <c r="L139" t="str">
        <f>IF(入力シート!M143="","",入力シート!M143)</f>
        <v/>
      </c>
      <c r="M139" t="str">
        <f>IF(入力シート!N143="","",入力シート!P143)</f>
        <v/>
      </c>
    </row>
    <row r="140" spans="1:13" x14ac:dyDescent="0.45">
      <c r="A140" t="str">
        <f>IF(入力シート!A144="","",入力シート!A144)</f>
        <v/>
      </c>
      <c r="B140" t="str">
        <f>IF(入力シート!B144="","",入力シート!B144)</f>
        <v/>
      </c>
      <c r="C140" t="str">
        <f>IF(入力シート!C144="","",TEXT(入力シート!C144,"yyyy-mm-dd"))</f>
        <v/>
      </c>
      <c r="D140" t="str">
        <f>IF(入力シート!O144="","",TEXT(入力シート!O144,"000-0000"))</f>
        <v/>
      </c>
      <c r="E140" t="str">
        <f>IF(入力シート!F144="","",入力シート!F144)</f>
        <v/>
      </c>
      <c r="F140" t="str">
        <f>IF(入力シート!G144="","",入力シート!G144)</f>
        <v/>
      </c>
      <c r="G140" t="str">
        <f>IF(入力シート!H144="","",入力シート!H144)</f>
        <v/>
      </c>
      <c r="H140" t="str">
        <f>IF(入力シート!I144="","",入力シート!I144)</f>
        <v/>
      </c>
      <c r="I140" t="str">
        <f>IF(入力シート!J144="","",入力シート!J144)</f>
        <v/>
      </c>
      <c r="J140" t="str">
        <f>IF(入力シート!K144="","",入力シート!K144)</f>
        <v/>
      </c>
      <c r="K140" t="str">
        <f>IF(入力シート!L144="","",入力シート!L144)</f>
        <v/>
      </c>
      <c r="L140" t="str">
        <f>IF(入力シート!M144="","",入力シート!M144)</f>
        <v/>
      </c>
      <c r="M140" t="str">
        <f>IF(入力シート!N144="","",入力シート!P144)</f>
        <v/>
      </c>
    </row>
    <row r="141" spans="1:13" x14ac:dyDescent="0.45">
      <c r="A141" t="str">
        <f>IF(入力シート!A145="","",入力シート!A145)</f>
        <v/>
      </c>
      <c r="B141" t="str">
        <f>IF(入力シート!B145="","",入力シート!B145)</f>
        <v/>
      </c>
      <c r="C141" t="str">
        <f>IF(入力シート!C145="","",TEXT(入力シート!C145,"yyyy-mm-dd"))</f>
        <v/>
      </c>
      <c r="D141" t="str">
        <f>IF(入力シート!O145="","",TEXT(入力シート!O145,"000-0000"))</f>
        <v/>
      </c>
      <c r="E141" t="str">
        <f>IF(入力シート!F145="","",入力シート!F145)</f>
        <v/>
      </c>
      <c r="F141" t="str">
        <f>IF(入力シート!G145="","",入力シート!G145)</f>
        <v/>
      </c>
      <c r="G141" t="str">
        <f>IF(入力シート!H145="","",入力シート!H145)</f>
        <v/>
      </c>
      <c r="H141" t="str">
        <f>IF(入力シート!I145="","",入力シート!I145)</f>
        <v/>
      </c>
      <c r="I141" t="str">
        <f>IF(入力シート!J145="","",入力シート!J145)</f>
        <v/>
      </c>
      <c r="J141" t="str">
        <f>IF(入力シート!K145="","",入力シート!K145)</f>
        <v/>
      </c>
      <c r="K141" t="str">
        <f>IF(入力シート!L145="","",入力シート!L145)</f>
        <v/>
      </c>
      <c r="L141" t="str">
        <f>IF(入力シート!M145="","",入力シート!M145)</f>
        <v/>
      </c>
      <c r="M141" t="str">
        <f>IF(入力シート!N145="","",入力シート!P145)</f>
        <v/>
      </c>
    </row>
    <row r="142" spans="1:13" x14ac:dyDescent="0.45">
      <c r="A142" t="str">
        <f>IF(入力シート!A146="","",入力シート!A146)</f>
        <v/>
      </c>
      <c r="B142" t="str">
        <f>IF(入力シート!B146="","",入力シート!B146)</f>
        <v/>
      </c>
      <c r="C142" t="str">
        <f>IF(入力シート!C146="","",TEXT(入力シート!C146,"yyyy-mm-dd"))</f>
        <v/>
      </c>
      <c r="D142" t="str">
        <f>IF(入力シート!O146="","",TEXT(入力シート!O146,"000-0000"))</f>
        <v/>
      </c>
      <c r="E142" t="str">
        <f>IF(入力シート!F146="","",入力シート!F146)</f>
        <v/>
      </c>
      <c r="F142" t="str">
        <f>IF(入力シート!G146="","",入力シート!G146)</f>
        <v/>
      </c>
      <c r="G142" t="str">
        <f>IF(入力シート!H146="","",入力シート!H146)</f>
        <v/>
      </c>
      <c r="H142" t="str">
        <f>IF(入力シート!I146="","",入力シート!I146)</f>
        <v/>
      </c>
      <c r="I142" t="str">
        <f>IF(入力シート!J146="","",入力シート!J146)</f>
        <v/>
      </c>
      <c r="J142" t="str">
        <f>IF(入力シート!K146="","",入力シート!K146)</f>
        <v/>
      </c>
      <c r="K142" t="str">
        <f>IF(入力シート!L146="","",入力シート!L146)</f>
        <v/>
      </c>
      <c r="L142" t="str">
        <f>IF(入力シート!M146="","",入力シート!M146)</f>
        <v/>
      </c>
      <c r="M142" t="str">
        <f>IF(入力シート!N146="","",入力シート!P146)</f>
        <v/>
      </c>
    </row>
    <row r="143" spans="1:13" x14ac:dyDescent="0.45">
      <c r="A143" t="str">
        <f>IF(入力シート!A147="","",入力シート!A147)</f>
        <v/>
      </c>
      <c r="B143" t="str">
        <f>IF(入力シート!B147="","",入力シート!B147)</f>
        <v/>
      </c>
      <c r="C143" t="str">
        <f>IF(入力シート!C147="","",TEXT(入力シート!C147,"yyyy-mm-dd"))</f>
        <v/>
      </c>
      <c r="D143" t="str">
        <f>IF(入力シート!O147="","",TEXT(入力シート!O147,"000-0000"))</f>
        <v/>
      </c>
      <c r="E143" t="str">
        <f>IF(入力シート!F147="","",入力シート!F147)</f>
        <v/>
      </c>
      <c r="F143" t="str">
        <f>IF(入力シート!G147="","",入力シート!G147)</f>
        <v/>
      </c>
      <c r="G143" t="str">
        <f>IF(入力シート!H147="","",入力シート!H147)</f>
        <v/>
      </c>
      <c r="H143" t="str">
        <f>IF(入力シート!I147="","",入力シート!I147)</f>
        <v/>
      </c>
      <c r="I143" t="str">
        <f>IF(入力シート!J147="","",入力シート!J147)</f>
        <v/>
      </c>
      <c r="J143" t="str">
        <f>IF(入力シート!K147="","",入力シート!K147)</f>
        <v/>
      </c>
      <c r="K143" t="str">
        <f>IF(入力シート!L147="","",入力シート!L147)</f>
        <v/>
      </c>
      <c r="L143" t="str">
        <f>IF(入力シート!M147="","",入力シート!M147)</f>
        <v/>
      </c>
      <c r="M143" t="str">
        <f>IF(入力シート!N147="","",入力シート!P147)</f>
        <v/>
      </c>
    </row>
    <row r="144" spans="1:13" x14ac:dyDescent="0.45">
      <c r="A144" t="str">
        <f>IF(入力シート!A148="","",入力シート!A148)</f>
        <v/>
      </c>
      <c r="B144" t="str">
        <f>IF(入力シート!B148="","",入力シート!B148)</f>
        <v/>
      </c>
      <c r="C144" t="str">
        <f>IF(入力シート!C148="","",TEXT(入力シート!C148,"yyyy-mm-dd"))</f>
        <v/>
      </c>
      <c r="D144" t="str">
        <f>IF(入力シート!O148="","",TEXT(入力シート!O148,"000-0000"))</f>
        <v/>
      </c>
      <c r="E144" t="str">
        <f>IF(入力シート!F148="","",入力シート!F148)</f>
        <v/>
      </c>
      <c r="F144" t="str">
        <f>IF(入力シート!G148="","",入力シート!G148)</f>
        <v/>
      </c>
      <c r="G144" t="str">
        <f>IF(入力シート!H148="","",入力シート!H148)</f>
        <v/>
      </c>
      <c r="H144" t="str">
        <f>IF(入力シート!I148="","",入力シート!I148)</f>
        <v/>
      </c>
      <c r="I144" t="str">
        <f>IF(入力シート!J148="","",入力シート!J148)</f>
        <v/>
      </c>
      <c r="J144" t="str">
        <f>IF(入力シート!K148="","",入力シート!K148)</f>
        <v/>
      </c>
      <c r="K144" t="str">
        <f>IF(入力シート!L148="","",入力シート!L148)</f>
        <v/>
      </c>
      <c r="L144" t="str">
        <f>IF(入力シート!M148="","",入力シート!M148)</f>
        <v/>
      </c>
      <c r="M144" t="str">
        <f>IF(入力シート!N148="","",入力シート!P148)</f>
        <v/>
      </c>
    </row>
    <row r="145" spans="1:13" x14ac:dyDescent="0.45">
      <c r="A145" t="str">
        <f>IF(入力シート!A149="","",入力シート!A149)</f>
        <v/>
      </c>
      <c r="B145" t="str">
        <f>IF(入力シート!B149="","",入力シート!B149)</f>
        <v/>
      </c>
      <c r="C145" t="str">
        <f>IF(入力シート!C149="","",TEXT(入力シート!C149,"yyyy-mm-dd"))</f>
        <v/>
      </c>
      <c r="D145" t="str">
        <f>IF(入力シート!O149="","",TEXT(入力シート!O149,"000-0000"))</f>
        <v/>
      </c>
      <c r="E145" t="str">
        <f>IF(入力シート!F149="","",入力シート!F149)</f>
        <v/>
      </c>
      <c r="F145" t="str">
        <f>IF(入力シート!G149="","",入力シート!G149)</f>
        <v/>
      </c>
      <c r="G145" t="str">
        <f>IF(入力シート!H149="","",入力シート!H149)</f>
        <v/>
      </c>
      <c r="H145" t="str">
        <f>IF(入力シート!I149="","",入力シート!I149)</f>
        <v/>
      </c>
      <c r="I145" t="str">
        <f>IF(入力シート!J149="","",入力シート!J149)</f>
        <v/>
      </c>
      <c r="J145" t="str">
        <f>IF(入力シート!K149="","",入力シート!K149)</f>
        <v/>
      </c>
      <c r="K145" t="str">
        <f>IF(入力シート!L149="","",入力シート!L149)</f>
        <v/>
      </c>
      <c r="L145" t="str">
        <f>IF(入力シート!M149="","",入力シート!M149)</f>
        <v/>
      </c>
      <c r="M145" t="str">
        <f>IF(入力シート!N149="","",入力シート!P149)</f>
        <v/>
      </c>
    </row>
    <row r="146" spans="1:13" x14ac:dyDescent="0.45">
      <c r="A146" t="str">
        <f>IF(入力シート!A150="","",入力シート!A150)</f>
        <v/>
      </c>
      <c r="B146" t="str">
        <f>IF(入力シート!B150="","",入力シート!B150)</f>
        <v/>
      </c>
      <c r="C146" t="str">
        <f>IF(入力シート!C150="","",TEXT(入力シート!C150,"yyyy-mm-dd"))</f>
        <v/>
      </c>
      <c r="D146" t="str">
        <f>IF(入力シート!O150="","",TEXT(入力シート!O150,"000-0000"))</f>
        <v/>
      </c>
      <c r="E146" t="str">
        <f>IF(入力シート!F150="","",入力シート!F150)</f>
        <v/>
      </c>
      <c r="F146" t="str">
        <f>IF(入力シート!G150="","",入力シート!G150)</f>
        <v/>
      </c>
      <c r="G146" t="str">
        <f>IF(入力シート!H150="","",入力シート!H150)</f>
        <v/>
      </c>
      <c r="H146" t="str">
        <f>IF(入力シート!I150="","",入力シート!I150)</f>
        <v/>
      </c>
      <c r="I146" t="str">
        <f>IF(入力シート!J150="","",入力シート!J150)</f>
        <v/>
      </c>
      <c r="J146" t="str">
        <f>IF(入力シート!K150="","",入力シート!K150)</f>
        <v/>
      </c>
      <c r="K146" t="str">
        <f>IF(入力シート!L150="","",入力シート!L150)</f>
        <v/>
      </c>
      <c r="L146" t="str">
        <f>IF(入力シート!M150="","",入力シート!M150)</f>
        <v/>
      </c>
      <c r="M146" t="str">
        <f>IF(入力シート!N150="","",入力シート!P150)</f>
        <v/>
      </c>
    </row>
    <row r="147" spans="1:13" x14ac:dyDescent="0.45">
      <c r="A147" t="str">
        <f>IF(入力シート!A151="","",入力シート!A151)</f>
        <v/>
      </c>
      <c r="B147" t="str">
        <f>IF(入力シート!B151="","",入力シート!B151)</f>
        <v/>
      </c>
      <c r="C147" t="str">
        <f>IF(入力シート!C151="","",TEXT(入力シート!C151,"yyyy-mm-dd"))</f>
        <v/>
      </c>
      <c r="D147" t="str">
        <f>IF(入力シート!O151="","",TEXT(入力シート!O151,"000-0000"))</f>
        <v/>
      </c>
      <c r="E147" t="str">
        <f>IF(入力シート!F151="","",入力シート!F151)</f>
        <v/>
      </c>
      <c r="F147" t="str">
        <f>IF(入力シート!G151="","",入力シート!G151)</f>
        <v/>
      </c>
      <c r="G147" t="str">
        <f>IF(入力シート!H151="","",入力シート!H151)</f>
        <v/>
      </c>
      <c r="H147" t="str">
        <f>IF(入力シート!I151="","",入力シート!I151)</f>
        <v/>
      </c>
      <c r="I147" t="str">
        <f>IF(入力シート!J151="","",入力シート!J151)</f>
        <v/>
      </c>
      <c r="J147" t="str">
        <f>IF(入力シート!K151="","",入力シート!K151)</f>
        <v/>
      </c>
      <c r="K147" t="str">
        <f>IF(入力シート!L151="","",入力シート!L151)</f>
        <v/>
      </c>
      <c r="L147" t="str">
        <f>IF(入力シート!M151="","",入力シート!M151)</f>
        <v/>
      </c>
      <c r="M147" t="str">
        <f>IF(入力シート!N151="","",入力シート!P151)</f>
        <v/>
      </c>
    </row>
    <row r="148" spans="1:13" x14ac:dyDescent="0.45">
      <c r="A148" t="str">
        <f>IF(入力シート!A152="","",入力シート!A152)</f>
        <v/>
      </c>
      <c r="B148" t="str">
        <f>IF(入力シート!B152="","",入力シート!B152)</f>
        <v/>
      </c>
      <c r="C148" t="str">
        <f>IF(入力シート!C152="","",TEXT(入力シート!C152,"yyyy-mm-dd"))</f>
        <v/>
      </c>
      <c r="D148" t="str">
        <f>IF(入力シート!O152="","",TEXT(入力シート!O152,"000-0000"))</f>
        <v/>
      </c>
      <c r="E148" t="str">
        <f>IF(入力シート!F152="","",入力シート!F152)</f>
        <v/>
      </c>
      <c r="F148" t="str">
        <f>IF(入力シート!G152="","",入力シート!G152)</f>
        <v/>
      </c>
      <c r="G148" t="str">
        <f>IF(入力シート!H152="","",入力シート!H152)</f>
        <v/>
      </c>
      <c r="H148" t="str">
        <f>IF(入力シート!I152="","",入力シート!I152)</f>
        <v/>
      </c>
      <c r="I148" t="str">
        <f>IF(入力シート!J152="","",入力シート!J152)</f>
        <v/>
      </c>
      <c r="J148" t="str">
        <f>IF(入力シート!K152="","",入力シート!K152)</f>
        <v/>
      </c>
      <c r="K148" t="str">
        <f>IF(入力シート!L152="","",入力シート!L152)</f>
        <v/>
      </c>
      <c r="L148" t="str">
        <f>IF(入力シート!M152="","",入力シート!M152)</f>
        <v/>
      </c>
      <c r="M148" t="str">
        <f>IF(入力シート!N152="","",入力シート!P152)</f>
        <v/>
      </c>
    </row>
    <row r="149" spans="1:13" x14ac:dyDescent="0.45">
      <c r="A149" t="str">
        <f>IF(入力シート!A153="","",入力シート!A153)</f>
        <v/>
      </c>
      <c r="B149" t="str">
        <f>IF(入力シート!B153="","",入力シート!B153)</f>
        <v/>
      </c>
      <c r="C149" t="str">
        <f>IF(入力シート!C153="","",TEXT(入力シート!C153,"yyyy-mm-dd"))</f>
        <v/>
      </c>
      <c r="D149" t="str">
        <f>IF(入力シート!O153="","",TEXT(入力シート!O153,"000-0000"))</f>
        <v/>
      </c>
      <c r="E149" t="str">
        <f>IF(入力シート!F153="","",入力シート!F153)</f>
        <v/>
      </c>
      <c r="F149" t="str">
        <f>IF(入力シート!G153="","",入力シート!G153)</f>
        <v/>
      </c>
      <c r="G149" t="str">
        <f>IF(入力シート!H153="","",入力シート!H153)</f>
        <v/>
      </c>
      <c r="H149" t="str">
        <f>IF(入力シート!I153="","",入力シート!I153)</f>
        <v/>
      </c>
      <c r="I149" t="str">
        <f>IF(入力シート!J153="","",入力シート!J153)</f>
        <v/>
      </c>
      <c r="J149" t="str">
        <f>IF(入力シート!K153="","",入力シート!K153)</f>
        <v/>
      </c>
      <c r="K149" t="str">
        <f>IF(入力シート!L153="","",入力シート!L153)</f>
        <v/>
      </c>
      <c r="L149" t="str">
        <f>IF(入力シート!M153="","",入力シート!M153)</f>
        <v/>
      </c>
      <c r="M149" t="str">
        <f>IF(入力シート!N153="","",入力シート!P153)</f>
        <v/>
      </c>
    </row>
    <row r="150" spans="1:13" x14ac:dyDescent="0.45">
      <c r="A150" t="str">
        <f>IF(入力シート!A154="","",入力シート!A154)</f>
        <v/>
      </c>
      <c r="B150" t="str">
        <f>IF(入力シート!B154="","",入力シート!B154)</f>
        <v/>
      </c>
      <c r="C150" t="str">
        <f>IF(入力シート!C154="","",TEXT(入力シート!C154,"yyyy-mm-dd"))</f>
        <v/>
      </c>
      <c r="D150" t="str">
        <f>IF(入力シート!O154="","",TEXT(入力シート!O154,"000-0000"))</f>
        <v/>
      </c>
      <c r="E150" t="str">
        <f>IF(入力シート!F154="","",入力シート!F154)</f>
        <v/>
      </c>
      <c r="F150" t="str">
        <f>IF(入力シート!G154="","",入力シート!G154)</f>
        <v/>
      </c>
      <c r="G150" t="str">
        <f>IF(入力シート!H154="","",入力シート!H154)</f>
        <v/>
      </c>
      <c r="H150" t="str">
        <f>IF(入力シート!I154="","",入力シート!I154)</f>
        <v/>
      </c>
      <c r="I150" t="str">
        <f>IF(入力シート!J154="","",入力シート!J154)</f>
        <v/>
      </c>
      <c r="J150" t="str">
        <f>IF(入力シート!K154="","",入力シート!K154)</f>
        <v/>
      </c>
      <c r="K150" t="str">
        <f>IF(入力シート!L154="","",入力シート!L154)</f>
        <v/>
      </c>
      <c r="L150" t="str">
        <f>IF(入力シート!M154="","",入力シート!M154)</f>
        <v/>
      </c>
      <c r="M150" t="str">
        <f>IF(入力シート!N154="","",入力シート!P154)</f>
        <v/>
      </c>
    </row>
    <row r="151" spans="1:13" x14ac:dyDescent="0.45">
      <c r="A151" t="str">
        <f>IF(入力シート!A155="","",入力シート!A155)</f>
        <v/>
      </c>
      <c r="B151" t="str">
        <f>IF(入力シート!B155="","",入力シート!B155)</f>
        <v/>
      </c>
      <c r="C151" t="str">
        <f>IF(入力シート!C155="","",TEXT(入力シート!C155,"yyyy-mm-dd"))</f>
        <v/>
      </c>
      <c r="D151" t="str">
        <f>IF(入力シート!O155="","",TEXT(入力シート!O155,"000-0000"))</f>
        <v/>
      </c>
      <c r="E151" t="str">
        <f>IF(入力シート!F155="","",入力シート!F155)</f>
        <v/>
      </c>
      <c r="F151" t="str">
        <f>IF(入力シート!G155="","",入力シート!G155)</f>
        <v/>
      </c>
      <c r="G151" t="str">
        <f>IF(入力シート!H155="","",入力シート!H155)</f>
        <v/>
      </c>
      <c r="H151" t="str">
        <f>IF(入力シート!I155="","",入力シート!I155)</f>
        <v/>
      </c>
      <c r="I151" t="str">
        <f>IF(入力シート!J155="","",入力シート!J155)</f>
        <v/>
      </c>
      <c r="J151" t="str">
        <f>IF(入力シート!K155="","",入力シート!K155)</f>
        <v/>
      </c>
      <c r="K151" t="str">
        <f>IF(入力シート!L155="","",入力シート!L155)</f>
        <v/>
      </c>
      <c r="L151" t="str">
        <f>IF(入力シート!M155="","",入力シート!M155)</f>
        <v/>
      </c>
      <c r="M151" t="str">
        <f>IF(入力シート!N155="","",入力シート!P155)</f>
        <v/>
      </c>
    </row>
    <row r="152" spans="1:13" x14ac:dyDescent="0.45">
      <c r="A152" t="str">
        <f>IF(入力シート!A156="","",入力シート!A156)</f>
        <v/>
      </c>
      <c r="B152" t="str">
        <f>IF(入力シート!B156="","",入力シート!B156)</f>
        <v/>
      </c>
      <c r="C152" t="str">
        <f>IF(入力シート!C156="","",TEXT(入力シート!C156,"yyyy-mm-dd"))</f>
        <v/>
      </c>
      <c r="D152" t="str">
        <f>IF(入力シート!O156="","",TEXT(入力シート!O156,"000-0000"))</f>
        <v/>
      </c>
      <c r="E152" t="str">
        <f>IF(入力シート!F156="","",入力シート!F156)</f>
        <v/>
      </c>
      <c r="F152" t="str">
        <f>IF(入力シート!G156="","",入力シート!G156)</f>
        <v/>
      </c>
      <c r="G152" t="str">
        <f>IF(入力シート!H156="","",入力シート!H156)</f>
        <v/>
      </c>
      <c r="H152" t="str">
        <f>IF(入力シート!I156="","",入力シート!I156)</f>
        <v/>
      </c>
      <c r="I152" t="str">
        <f>IF(入力シート!J156="","",入力シート!J156)</f>
        <v/>
      </c>
      <c r="J152" t="str">
        <f>IF(入力シート!K156="","",入力シート!K156)</f>
        <v/>
      </c>
      <c r="K152" t="str">
        <f>IF(入力シート!L156="","",入力シート!L156)</f>
        <v/>
      </c>
      <c r="L152" t="str">
        <f>IF(入力シート!M156="","",入力シート!M156)</f>
        <v/>
      </c>
      <c r="M152" t="str">
        <f>IF(入力シート!N156="","",入力シート!P156)</f>
        <v/>
      </c>
    </row>
    <row r="153" spans="1:13" x14ac:dyDescent="0.45">
      <c r="A153" t="str">
        <f>IF(入力シート!A157="","",入力シート!A157)</f>
        <v/>
      </c>
      <c r="B153" t="str">
        <f>IF(入力シート!B157="","",入力シート!B157)</f>
        <v/>
      </c>
      <c r="C153" t="str">
        <f>IF(入力シート!C157="","",TEXT(入力シート!C157,"yyyy-mm-dd"))</f>
        <v/>
      </c>
      <c r="D153" t="str">
        <f>IF(入力シート!O157="","",TEXT(入力シート!O157,"000-0000"))</f>
        <v/>
      </c>
      <c r="E153" t="str">
        <f>IF(入力シート!F157="","",入力シート!F157)</f>
        <v/>
      </c>
      <c r="F153" t="str">
        <f>IF(入力シート!G157="","",入力シート!G157)</f>
        <v/>
      </c>
      <c r="G153" t="str">
        <f>IF(入力シート!H157="","",入力シート!H157)</f>
        <v/>
      </c>
      <c r="H153" t="str">
        <f>IF(入力シート!I157="","",入力シート!I157)</f>
        <v/>
      </c>
      <c r="I153" t="str">
        <f>IF(入力シート!J157="","",入力シート!J157)</f>
        <v/>
      </c>
      <c r="J153" t="str">
        <f>IF(入力シート!K157="","",入力シート!K157)</f>
        <v/>
      </c>
      <c r="K153" t="str">
        <f>IF(入力シート!L157="","",入力シート!L157)</f>
        <v/>
      </c>
      <c r="L153" t="str">
        <f>IF(入力シート!M157="","",入力シート!M157)</f>
        <v/>
      </c>
      <c r="M153" t="str">
        <f>IF(入力シート!N157="","",入力シート!P157)</f>
        <v/>
      </c>
    </row>
    <row r="154" spans="1:13" x14ac:dyDescent="0.45">
      <c r="A154" t="str">
        <f>IF(入力シート!A158="","",入力シート!A158)</f>
        <v/>
      </c>
      <c r="B154" t="str">
        <f>IF(入力シート!B158="","",入力シート!B158)</f>
        <v/>
      </c>
      <c r="C154" t="str">
        <f>IF(入力シート!C158="","",TEXT(入力シート!C158,"yyyy-mm-dd"))</f>
        <v/>
      </c>
      <c r="D154" t="str">
        <f>IF(入力シート!O158="","",TEXT(入力シート!O158,"000-0000"))</f>
        <v/>
      </c>
      <c r="E154" t="str">
        <f>IF(入力シート!F158="","",入力シート!F158)</f>
        <v/>
      </c>
      <c r="F154" t="str">
        <f>IF(入力シート!G158="","",入力シート!G158)</f>
        <v/>
      </c>
      <c r="G154" t="str">
        <f>IF(入力シート!H158="","",入力シート!H158)</f>
        <v/>
      </c>
      <c r="H154" t="str">
        <f>IF(入力シート!I158="","",入力シート!I158)</f>
        <v/>
      </c>
      <c r="I154" t="str">
        <f>IF(入力シート!J158="","",入力シート!J158)</f>
        <v/>
      </c>
      <c r="J154" t="str">
        <f>IF(入力シート!K158="","",入力シート!K158)</f>
        <v/>
      </c>
      <c r="K154" t="str">
        <f>IF(入力シート!L158="","",入力シート!L158)</f>
        <v/>
      </c>
      <c r="L154" t="str">
        <f>IF(入力シート!M158="","",入力シート!M158)</f>
        <v/>
      </c>
      <c r="M154" t="str">
        <f>IF(入力シート!N158="","",入力シート!P158)</f>
        <v/>
      </c>
    </row>
    <row r="155" spans="1:13" x14ac:dyDescent="0.45">
      <c r="A155" t="str">
        <f>IF(入力シート!A159="","",入力シート!A159)</f>
        <v/>
      </c>
      <c r="B155" t="str">
        <f>IF(入力シート!B159="","",入力シート!B159)</f>
        <v/>
      </c>
      <c r="C155" t="str">
        <f>IF(入力シート!C159="","",TEXT(入力シート!C159,"yyyy-mm-dd"))</f>
        <v/>
      </c>
      <c r="D155" t="str">
        <f>IF(入力シート!O159="","",TEXT(入力シート!O159,"000-0000"))</f>
        <v/>
      </c>
      <c r="E155" t="str">
        <f>IF(入力シート!F159="","",入力シート!F159)</f>
        <v/>
      </c>
      <c r="F155" t="str">
        <f>IF(入力シート!G159="","",入力シート!G159)</f>
        <v/>
      </c>
      <c r="G155" t="str">
        <f>IF(入力シート!H159="","",入力シート!H159)</f>
        <v/>
      </c>
      <c r="H155" t="str">
        <f>IF(入力シート!I159="","",入力シート!I159)</f>
        <v/>
      </c>
      <c r="I155" t="str">
        <f>IF(入力シート!J159="","",入力シート!J159)</f>
        <v/>
      </c>
      <c r="J155" t="str">
        <f>IF(入力シート!K159="","",入力シート!K159)</f>
        <v/>
      </c>
      <c r="K155" t="str">
        <f>IF(入力シート!L159="","",入力シート!L159)</f>
        <v/>
      </c>
      <c r="L155" t="str">
        <f>IF(入力シート!M159="","",入力シート!M159)</f>
        <v/>
      </c>
      <c r="M155" t="str">
        <f>IF(入力シート!N159="","",入力シート!P159)</f>
        <v/>
      </c>
    </row>
    <row r="156" spans="1:13" x14ac:dyDescent="0.45">
      <c r="A156" t="str">
        <f>IF(入力シート!A160="","",入力シート!A160)</f>
        <v/>
      </c>
      <c r="B156" t="str">
        <f>IF(入力シート!B160="","",入力シート!B160)</f>
        <v/>
      </c>
      <c r="C156" t="str">
        <f>IF(入力シート!C160="","",TEXT(入力シート!C160,"yyyy-mm-dd"))</f>
        <v/>
      </c>
      <c r="D156" t="str">
        <f>IF(入力シート!O160="","",TEXT(入力シート!O160,"000-0000"))</f>
        <v/>
      </c>
      <c r="E156" t="str">
        <f>IF(入力シート!F160="","",入力シート!F160)</f>
        <v/>
      </c>
      <c r="F156" t="str">
        <f>IF(入力シート!G160="","",入力シート!G160)</f>
        <v/>
      </c>
      <c r="G156" t="str">
        <f>IF(入力シート!H160="","",入力シート!H160)</f>
        <v/>
      </c>
      <c r="H156" t="str">
        <f>IF(入力シート!I160="","",入力シート!I160)</f>
        <v/>
      </c>
      <c r="I156" t="str">
        <f>IF(入力シート!J160="","",入力シート!J160)</f>
        <v/>
      </c>
      <c r="J156" t="str">
        <f>IF(入力シート!K160="","",入力シート!K160)</f>
        <v/>
      </c>
      <c r="K156" t="str">
        <f>IF(入力シート!L160="","",入力シート!L160)</f>
        <v/>
      </c>
      <c r="L156" t="str">
        <f>IF(入力シート!M160="","",入力シート!M160)</f>
        <v/>
      </c>
      <c r="M156" t="str">
        <f>IF(入力シート!N160="","",入力シート!P160)</f>
        <v/>
      </c>
    </row>
    <row r="157" spans="1:13" x14ac:dyDescent="0.45">
      <c r="A157" t="str">
        <f>IF(入力シート!A161="","",入力シート!A161)</f>
        <v/>
      </c>
      <c r="B157" t="str">
        <f>IF(入力シート!B161="","",入力シート!B161)</f>
        <v/>
      </c>
      <c r="C157" t="str">
        <f>IF(入力シート!C161="","",TEXT(入力シート!C161,"yyyy-mm-dd"))</f>
        <v/>
      </c>
      <c r="D157" t="str">
        <f>IF(入力シート!O161="","",TEXT(入力シート!O161,"000-0000"))</f>
        <v/>
      </c>
      <c r="E157" t="str">
        <f>IF(入力シート!F161="","",入力シート!F161)</f>
        <v/>
      </c>
      <c r="F157" t="str">
        <f>IF(入力シート!G161="","",入力シート!G161)</f>
        <v/>
      </c>
      <c r="G157" t="str">
        <f>IF(入力シート!H161="","",入力シート!H161)</f>
        <v/>
      </c>
      <c r="H157" t="str">
        <f>IF(入力シート!I161="","",入力シート!I161)</f>
        <v/>
      </c>
      <c r="I157" t="str">
        <f>IF(入力シート!J161="","",入力シート!J161)</f>
        <v/>
      </c>
      <c r="J157" t="str">
        <f>IF(入力シート!K161="","",入力シート!K161)</f>
        <v/>
      </c>
      <c r="K157" t="str">
        <f>IF(入力シート!L161="","",入力シート!L161)</f>
        <v/>
      </c>
      <c r="L157" t="str">
        <f>IF(入力シート!M161="","",入力シート!M161)</f>
        <v/>
      </c>
      <c r="M157" t="str">
        <f>IF(入力シート!N161="","",入力シート!P161)</f>
        <v/>
      </c>
    </row>
    <row r="158" spans="1:13" x14ac:dyDescent="0.45">
      <c r="A158" t="str">
        <f>IF(入力シート!A162="","",入力シート!A162)</f>
        <v/>
      </c>
      <c r="B158" t="str">
        <f>IF(入力シート!B162="","",入力シート!B162)</f>
        <v/>
      </c>
      <c r="C158" t="str">
        <f>IF(入力シート!C162="","",TEXT(入力シート!C162,"yyyy-mm-dd"))</f>
        <v/>
      </c>
      <c r="D158" t="str">
        <f>IF(入力シート!O162="","",TEXT(入力シート!O162,"000-0000"))</f>
        <v/>
      </c>
      <c r="E158" t="str">
        <f>IF(入力シート!F162="","",入力シート!F162)</f>
        <v/>
      </c>
      <c r="F158" t="str">
        <f>IF(入力シート!G162="","",入力シート!G162)</f>
        <v/>
      </c>
      <c r="G158" t="str">
        <f>IF(入力シート!H162="","",入力シート!H162)</f>
        <v/>
      </c>
      <c r="H158" t="str">
        <f>IF(入力シート!I162="","",入力シート!I162)</f>
        <v/>
      </c>
      <c r="I158" t="str">
        <f>IF(入力シート!J162="","",入力シート!J162)</f>
        <v/>
      </c>
      <c r="J158" t="str">
        <f>IF(入力シート!K162="","",入力シート!K162)</f>
        <v/>
      </c>
      <c r="K158" t="str">
        <f>IF(入力シート!L162="","",入力シート!L162)</f>
        <v/>
      </c>
      <c r="L158" t="str">
        <f>IF(入力シート!M162="","",入力シート!M162)</f>
        <v/>
      </c>
      <c r="M158" t="str">
        <f>IF(入力シート!N162="","",入力シート!P162)</f>
        <v/>
      </c>
    </row>
    <row r="159" spans="1:13" x14ac:dyDescent="0.45">
      <c r="A159" t="str">
        <f>IF(入力シート!A163="","",入力シート!A163)</f>
        <v/>
      </c>
      <c r="B159" t="str">
        <f>IF(入力シート!B163="","",入力シート!B163)</f>
        <v/>
      </c>
      <c r="C159" t="str">
        <f>IF(入力シート!C163="","",TEXT(入力シート!C163,"yyyy-mm-dd"))</f>
        <v/>
      </c>
      <c r="D159" t="str">
        <f>IF(入力シート!O163="","",TEXT(入力シート!O163,"000-0000"))</f>
        <v/>
      </c>
      <c r="E159" t="str">
        <f>IF(入力シート!F163="","",入力シート!F163)</f>
        <v/>
      </c>
      <c r="F159" t="str">
        <f>IF(入力シート!G163="","",入力シート!G163)</f>
        <v/>
      </c>
      <c r="G159" t="str">
        <f>IF(入力シート!H163="","",入力シート!H163)</f>
        <v/>
      </c>
      <c r="H159" t="str">
        <f>IF(入力シート!I163="","",入力シート!I163)</f>
        <v/>
      </c>
      <c r="I159" t="str">
        <f>IF(入力シート!J163="","",入力シート!J163)</f>
        <v/>
      </c>
      <c r="J159" t="str">
        <f>IF(入力シート!K163="","",入力シート!K163)</f>
        <v/>
      </c>
      <c r="K159" t="str">
        <f>IF(入力シート!L163="","",入力シート!L163)</f>
        <v/>
      </c>
      <c r="L159" t="str">
        <f>IF(入力シート!M163="","",入力シート!M163)</f>
        <v/>
      </c>
      <c r="M159" t="str">
        <f>IF(入力シート!N163="","",入力シート!P163)</f>
        <v/>
      </c>
    </row>
    <row r="160" spans="1:13" x14ac:dyDescent="0.45">
      <c r="A160" t="str">
        <f>IF(入力シート!A164="","",入力シート!A164)</f>
        <v/>
      </c>
      <c r="B160" t="str">
        <f>IF(入力シート!B164="","",入力シート!B164)</f>
        <v/>
      </c>
      <c r="C160" t="str">
        <f>IF(入力シート!C164="","",TEXT(入力シート!C164,"yyyy-mm-dd"))</f>
        <v/>
      </c>
      <c r="D160" t="str">
        <f>IF(入力シート!O164="","",TEXT(入力シート!O164,"000-0000"))</f>
        <v/>
      </c>
      <c r="E160" t="str">
        <f>IF(入力シート!F164="","",入力シート!F164)</f>
        <v/>
      </c>
      <c r="F160" t="str">
        <f>IF(入力シート!G164="","",入力シート!G164)</f>
        <v/>
      </c>
      <c r="G160" t="str">
        <f>IF(入力シート!H164="","",入力シート!H164)</f>
        <v/>
      </c>
      <c r="H160" t="str">
        <f>IF(入力シート!I164="","",入力シート!I164)</f>
        <v/>
      </c>
      <c r="I160" t="str">
        <f>IF(入力シート!J164="","",入力シート!J164)</f>
        <v/>
      </c>
      <c r="J160" t="str">
        <f>IF(入力シート!K164="","",入力シート!K164)</f>
        <v/>
      </c>
      <c r="K160" t="str">
        <f>IF(入力シート!L164="","",入力シート!L164)</f>
        <v/>
      </c>
      <c r="L160" t="str">
        <f>IF(入力シート!M164="","",入力シート!M164)</f>
        <v/>
      </c>
      <c r="M160" t="str">
        <f>IF(入力シート!N164="","",入力シート!P164)</f>
        <v/>
      </c>
    </row>
    <row r="161" spans="1:13" x14ac:dyDescent="0.45">
      <c r="A161" t="str">
        <f>IF(入力シート!A165="","",入力シート!A165)</f>
        <v/>
      </c>
      <c r="B161" t="str">
        <f>IF(入力シート!B165="","",入力シート!B165)</f>
        <v/>
      </c>
      <c r="C161" t="str">
        <f>IF(入力シート!C165="","",TEXT(入力シート!C165,"yyyy-mm-dd"))</f>
        <v/>
      </c>
      <c r="D161" t="str">
        <f>IF(入力シート!O165="","",TEXT(入力シート!O165,"000-0000"))</f>
        <v/>
      </c>
      <c r="E161" t="str">
        <f>IF(入力シート!F165="","",入力シート!F165)</f>
        <v/>
      </c>
      <c r="F161" t="str">
        <f>IF(入力シート!G165="","",入力シート!G165)</f>
        <v/>
      </c>
      <c r="G161" t="str">
        <f>IF(入力シート!H165="","",入力シート!H165)</f>
        <v/>
      </c>
      <c r="H161" t="str">
        <f>IF(入力シート!I165="","",入力シート!I165)</f>
        <v/>
      </c>
      <c r="I161" t="str">
        <f>IF(入力シート!J165="","",入力シート!J165)</f>
        <v/>
      </c>
      <c r="J161" t="str">
        <f>IF(入力シート!K165="","",入力シート!K165)</f>
        <v/>
      </c>
      <c r="K161" t="str">
        <f>IF(入力シート!L165="","",入力シート!L165)</f>
        <v/>
      </c>
      <c r="L161" t="str">
        <f>IF(入力シート!M165="","",入力シート!M165)</f>
        <v/>
      </c>
      <c r="M161" t="str">
        <f>IF(入力シート!N165="","",入力シート!P165)</f>
        <v/>
      </c>
    </row>
    <row r="162" spans="1:13" x14ac:dyDescent="0.45">
      <c r="A162" t="str">
        <f>IF(入力シート!A166="","",入力シート!A166)</f>
        <v/>
      </c>
      <c r="B162" t="str">
        <f>IF(入力シート!B166="","",入力シート!B166)</f>
        <v/>
      </c>
      <c r="C162" t="str">
        <f>IF(入力シート!C166="","",TEXT(入力シート!C166,"yyyy-mm-dd"))</f>
        <v/>
      </c>
      <c r="D162" t="str">
        <f>IF(入力シート!O166="","",TEXT(入力シート!O166,"000-0000"))</f>
        <v/>
      </c>
      <c r="E162" t="str">
        <f>IF(入力シート!F166="","",入力シート!F166)</f>
        <v/>
      </c>
      <c r="F162" t="str">
        <f>IF(入力シート!G166="","",入力シート!G166)</f>
        <v/>
      </c>
      <c r="G162" t="str">
        <f>IF(入力シート!H166="","",入力シート!H166)</f>
        <v/>
      </c>
      <c r="H162" t="str">
        <f>IF(入力シート!I166="","",入力シート!I166)</f>
        <v/>
      </c>
      <c r="I162" t="str">
        <f>IF(入力シート!J166="","",入力シート!J166)</f>
        <v/>
      </c>
      <c r="J162" t="str">
        <f>IF(入力シート!K166="","",入力シート!K166)</f>
        <v/>
      </c>
      <c r="K162" t="str">
        <f>IF(入力シート!L166="","",入力シート!L166)</f>
        <v/>
      </c>
      <c r="L162" t="str">
        <f>IF(入力シート!M166="","",入力シート!M166)</f>
        <v/>
      </c>
      <c r="M162" t="str">
        <f>IF(入力シート!N166="","",入力シート!P166)</f>
        <v/>
      </c>
    </row>
    <row r="163" spans="1:13" x14ac:dyDescent="0.45">
      <c r="A163" t="str">
        <f>IF(入力シート!A167="","",入力シート!A167)</f>
        <v/>
      </c>
      <c r="B163" t="str">
        <f>IF(入力シート!B167="","",入力シート!B167)</f>
        <v/>
      </c>
      <c r="C163" t="str">
        <f>IF(入力シート!C167="","",TEXT(入力シート!C167,"yyyy-mm-dd"))</f>
        <v/>
      </c>
      <c r="D163" t="str">
        <f>IF(入力シート!O167="","",TEXT(入力シート!O167,"000-0000"))</f>
        <v/>
      </c>
      <c r="E163" t="str">
        <f>IF(入力シート!F167="","",入力シート!F167)</f>
        <v/>
      </c>
      <c r="F163" t="str">
        <f>IF(入力シート!G167="","",入力シート!G167)</f>
        <v/>
      </c>
      <c r="G163" t="str">
        <f>IF(入力シート!H167="","",入力シート!H167)</f>
        <v/>
      </c>
      <c r="H163" t="str">
        <f>IF(入力シート!I167="","",入力シート!I167)</f>
        <v/>
      </c>
      <c r="I163" t="str">
        <f>IF(入力シート!J167="","",入力シート!J167)</f>
        <v/>
      </c>
      <c r="J163" t="str">
        <f>IF(入力シート!K167="","",入力シート!K167)</f>
        <v/>
      </c>
      <c r="K163" t="str">
        <f>IF(入力シート!L167="","",入力シート!L167)</f>
        <v/>
      </c>
      <c r="L163" t="str">
        <f>IF(入力シート!M167="","",入力シート!M167)</f>
        <v/>
      </c>
      <c r="M163" t="str">
        <f>IF(入力シート!N167="","",入力シート!P167)</f>
        <v/>
      </c>
    </row>
    <row r="164" spans="1:13" x14ac:dyDescent="0.45">
      <c r="A164" t="str">
        <f>IF(入力シート!A168="","",入力シート!A168)</f>
        <v/>
      </c>
      <c r="B164" t="str">
        <f>IF(入力シート!B168="","",入力シート!B168)</f>
        <v/>
      </c>
      <c r="C164" t="str">
        <f>IF(入力シート!C168="","",TEXT(入力シート!C168,"yyyy-mm-dd"))</f>
        <v/>
      </c>
      <c r="D164" t="str">
        <f>IF(入力シート!O168="","",TEXT(入力シート!O168,"000-0000"))</f>
        <v/>
      </c>
      <c r="E164" t="str">
        <f>IF(入力シート!F168="","",入力シート!F168)</f>
        <v/>
      </c>
      <c r="F164" t="str">
        <f>IF(入力シート!G168="","",入力シート!G168)</f>
        <v/>
      </c>
      <c r="G164" t="str">
        <f>IF(入力シート!H168="","",入力シート!H168)</f>
        <v/>
      </c>
      <c r="H164" t="str">
        <f>IF(入力シート!I168="","",入力シート!I168)</f>
        <v/>
      </c>
      <c r="I164" t="str">
        <f>IF(入力シート!J168="","",入力シート!J168)</f>
        <v/>
      </c>
      <c r="J164" t="str">
        <f>IF(入力シート!K168="","",入力シート!K168)</f>
        <v/>
      </c>
      <c r="K164" t="str">
        <f>IF(入力シート!L168="","",入力シート!L168)</f>
        <v/>
      </c>
      <c r="L164" t="str">
        <f>IF(入力シート!M168="","",入力シート!M168)</f>
        <v/>
      </c>
      <c r="M164" t="str">
        <f>IF(入力シート!N168="","",入力シート!P168)</f>
        <v/>
      </c>
    </row>
    <row r="165" spans="1:13" x14ac:dyDescent="0.45">
      <c r="A165" t="str">
        <f>IF(入力シート!A169="","",入力シート!A169)</f>
        <v/>
      </c>
      <c r="B165" t="str">
        <f>IF(入力シート!B169="","",入力シート!B169)</f>
        <v/>
      </c>
      <c r="C165" t="str">
        <f>IF(入力シート!C169="","",TEXT(入力シート!C169,"yyyy-mm-dd"))</f>
        <v/>
      </c>
      <c r="D165" t="str">
        <f>IF(入力シート!O169="","",TEXT(入力シート!O169,"000-0000"))</f>
        <v/>
      </c>
      <c r="E165" t="str">
        <f>IF(入力シート!F169="","",入力シート!F169)</f>
        <v/>
      </c>
      <c r="F165" t="str">
        <f>IF(入力シート!G169="","",入力シート!G169)</f>
        <v/>
      </c>
      <c r="G165" t="str">
        <f>IF(入力シート!H169="","",入力シート!H169)</f>
        <v/>
      </c>
      <c r="H165" t="str">
        <f>IF(入力シート!I169="","",入力シート!I169)</f>
        <v/>
      </c>
      <c r="I165" t="str">
        <f>IF(入力シート!J169="","",入力シート!J169)</f>
        <v/>
      </c>
      <c r="J165" t="str">
        <f>IF(入力シート!K169="","",入力シート!K169)</f>
        <v/>
      </c>
      <c r="K165" t="str">
        <f>IF(入力シート!L169="","",入力シート!L169)</f>
        <v/>
      </c>
      <c r="L165" t="str">
        <f>IF(入力シート!M169="","",入力シート!M169)</f>
        <v/>
      </c>
      <c r="M165" t="str">
        <f>IF(入力シート!N169="","",入力シート!P169)</f>
        <v/>
      </c>
    </row>
    <row r="166" spans="1:13" x14ac:dyDescent="0.45">
      <c r="A166" t="str">
        <f>IF(入力シート!A170="","",入力シート!A170)</f>
        <v/>
      </c>
      <c r="B166" t="str">
        <f>IF(入力シート!B170="","",入力シート!B170)</f>
        <v/>
      </c>
      <c r="C166" t="str">
        <f>IF(入力シート!C170="","",TEXT(入力シート!C170,"yyyy-mm-dd"))</f>
        <v/>
      </c>
      <c r="D166" t="str">
        <f>IF(入力シート!O170="","",TEXT(入力シート!O170,"000-0000"))</f>
        <v/>
      </c>
      <c r="E166" t="str">
        <f>IF(入力シート!F170="","",入力シート!F170)</f>
        <v/>
      </c>
      <c r="F166" t="str">
        <f>IF(入力シート!G170="","",入力シート!G170)</f>
        <v/>
      </c>
      <c r="G166" t="str">
        <f>IF(入力シート!H170="","",入力シート!H170)</f>
        <v/>
      </c>
      <c r="H166" t="str">
        <f>IF(入力シート!I170="","",入力シート!I170)</f>
        <v/>
      </c>
      <c r="I166" t="str">
        <f>IF(入力シート!J170="","",入力シート!J170)</f>
        <v/>
      </c>
      <c r="J166" t="str">
        <f>IF(入力シート!K170="","",入力シート!K170)</f>
        <v/>
      </c>
      <c r="K166" t="str">
        <f>IF(入力シート!L170="","",入力シート!L170)</f>
        <v/>
      </c>
      <c r="L166" t="str">
        <f>IF(入力シート!M170="","",入力シート!M170)</f>
        <v/>
      </c>
      <c r="M166" t="str">
        <f>IF(入力シート!N170="","",入力シート!P170)</f>
        <v/>
      </c>
    </row>
    <row r="167" spans="1:13" x14ac:dyDescent="0.45">
      <c r="A167" t="str">
        <f>IF(入力シート!A171="","",入力シート!A171)</f>
        <v/>
      </c>
      <c r="B167" t="str">
        <f>IF(入力シート!B171="","",入力シート!B171)</f>
        <v/>
      </c>
      <c r="C167" t="str">
        <f>IF(入力シート!C171="","",TEXT(入力シート!C171,"yyyy-mm-dd"))</f>
        <v/>
      </c>
      <c r="D167" t="str">
        <f>IF(入力シート!O171="","",TEXT(入力シート!O171,"000-0000"))</f>
        <v/>
      </c>
      <c r="E167" t="str">
        <f>IF(入力シート!F171="","",入力シート!F171)</f>
        <v/>
      </c>
      <c r="F167" t="str">
        <f>IF(入力シート!G171="","",入力シート!G171)</f>
        <v/>
      </c>
      <c r="G167" t="str">
        <f>IF(入力シート!H171="","",入力シート!H171)</f>
        <v/>
      </c>
      <c r="H167" t="str">
        <f>IF(入力シート!I171="","",入力シート!I171)</f>
        <v/>
      </c>
      <c r="I167" t="str">
        <f>IF(入力シート!J171="","",入力シート!J171)</f>
        <v/>
      </c>
      <c r="J167" t="str">
        <f>IF(入力シート!K171="","",入力シート!K171)</f>
        <v/>
      </c>
      <c r="K167" t="str">
        <f>IF(入力シート!L171="","",入力シート!L171)</f>
        <v/>
      </c>
      <c r="L167" t="str">
        <f>IF(入力シート!M171="","",入力シート!M171)</f>
        <v/>
      </c>
      <c r="M167" t="str">
        <f>IF(入力シート!N171="","",入力シート!P171)</f>
        <v/>
      </c>
    </row>
    <row r="168" spans="1:13" x14ac:dyDescent="0.45">
      <c r="A168" t="str">
        <f>IF(入力シート!A172="","",入力シート!A172)</f>
        <v/>
      </c>
      <c r="B168" t="str">
        <f>IF(入力シート!B172="","",入力シート!B172)</f>
        <v/>
      </c>
      <c r="C168" t="str">
        <f>IF(入力シート!C172="","",TEXT(入力シート!C172,"yyyy-mm-dd"))</f>
        <v/>
      </c>
      <c r="D168" t="str">
        <f>IF(入力シート!O172="","",TEXT(入力シート!O172,"000-0000"))</f>
        <v/>
      </c>
      <c r="E168" t="str">
        <f>IF(入力シート!F172="","",入力シート!F172)</f>
        <v/>
      </c>
      <c r="F168" t="str">
        <f>IF(入力シート!G172="","",入力シート!G172)</f>
        <v/>
      </c>
      <c r="G168" t="str">
        <f>IF(入力シート!H172="","",入力シート!H172)</f>
        <v/>
      </c>
      <c r="H168" t="str">
        <f>IF(入力シート!I172="","",入力シート!I172)</f>
        <v/>
      </c>
      <c r="I168" t="str">
        <f>IF(入力シート!J172="","",入力シート!J172)</f>
        <v/>
      </c>
      <c r="J168" t="str">
        <f>IF(入力シート!K172="","",入力シート!K172)</f>
        <v/>
      </c>
      <c r="K168" t="str">
        <f>IF(入力シート!L172="","",入力シート!L172)</f>
        <v/>
      </c>
      <c r="L168" t="str">
        <f>IF(入力シート!M172="","",入力シート!M172)</f>
        <v/>
      </c>
      <c r="M168" t="str">
        <f>IF(入力シート!N172="","",入力シート!P172)</f>
        <v/>
      </c>
    </row>
    <row r="169" spans="1:13" x14ac:dyDescent="0.45">
      <c r="A169" t="str">
        <f>IF(入力シート!A173="","",入力シート!A173)</f>
        <v/>
      </c>
      <c r="B169" t="str">
        <f>IF(入力シート!B173="","",入力シート!B173)</f>
        <v/>
      </c>
      <c r="C169" t="str">
        <f>IF(入力シート!C173="","",TEXT(入力シート!C173,"yyyy-mm-dd"))</f>
        <v/>
      </c>
      <c r="D169" t="str">
        <f>IF(入力シート!O173="","",TEXT(入力シート!O173,"000-0000"))</f>
        <v/>
      </c>
      <c r="E169" t="str">
        <f>IF(入力シート!F173="","",入力シート!F173)</f>
        <v/>
      </c>
      <c r="F169" t="str">
        <f>IF(入力シート!G173="","",入力シート!G173)</f>
        <v/>
      </c>
      <c r="G169" t="str">
        <f>IF(入力シート!H173="","",入力シート!H173)</f>
        <v/>
      </c>
      <c r="H169" t="str">
        <f>IF(入力シート!I173="","",入力シート!I173)</f>
        <v/>
      </c>
      <c r="I169" t="str">
        <f>IF(入力シート!J173="","",入力シート!J173)</f>
        <v/>
      </c>
      <c r="J169" t="str">
        <f>IF(入力シート!K173="","",入力シート!K173)</f>
        <v/>
      </c>
      <c r="K169" t="str">
        <f>IF(入力シート!L173="","",入力シート!L173)</f>
        <v/>
      </c>
      <c r="L169" t="str">
        <f>IF(入力シート!M173="","",入力シート!M173)</f>
        <v/>
      </c>
      <c r="M169" t="str">
        <f>IF(入力シート!N173="","",入力シート!P173)</f>
        <v/>
      </c>
    </row>
    <row r="170" spans="1:13" x14ac:dyDescent="0.45">
      <c r="A170" t="str">
        <f>IF(入力シート!A174="","",入力シート!A174)</f>
        <v/>
      </c>
      <c r="B170" t="str">
        <f>IF(入力シート!B174="","",入力シート!B174)</f>
        <v/>
      </c>
      <c r="C170" t="str">
        <f>IF(入力シート!C174="","",TEXT(入力シート!C174,"yyyy-mm-dd"))</f>
        <v/>
      </c>
      <c r="D170" t="str">
        <f>IF(入力シート!O174="","",TEXT(入力シート!O174,"000-0000"))</f>
        <v/>
      </c>
      <c r="E170" t="str">
        <f>IF(入力シート!F174="","",入力シート!F174)</f>
        <v/>
      </c>
      <c r="F170" t="str">
        <f>IF(入力シート!G174="","",入力シート!G174)</f>
        <v/>
      </c>
      <c r="G170" t="str">
        <f>IF(入力シート!H174="","",入力シート!H174)</f>
        <v/>
      </c>
      <c r="H170" t="str">
        <f>IF(入力シート!I174="","",入力シート!I174)</f>
        <v/>
      </c>
      <c r="I170" t="str">
        <f>IF(入力シート!J174="","",入力シート!J174)</f>
        <v/>
      </c>
      <c r="J170" t="str">
        <f>IF(入力シート!K174="","",入力シート!K174)</f>
        <v/>
      </c>
      <c r="K170" t="str">
        <f>IF(入力シート!L174="","",入力シート!L174)</f>
        <v/>
      </c>
      <c r="L170" t="str">
        <f>IF(入力シート!M174="","",入力シート!M174)</f>
        <v/>
      </c>
      <c r="M170" t="str">
        <f>IF(入力シート!N174="","",入力シート!P174)</f>
        <v/>
      </c>
    </row>
    <row r="171" spans="1:13" x14ac:dyDescent="0.45">
      <c r="A171" t="str">
        <f>IF(入力シート!A175="","",入力シート!A175)</f>
        <v/>
      </c>
      <c r="B171" t="str">
        <f>IF(入力シート!B175="","",入力シート!B175)</f>
        <v/>
      </c>
      <c r="C171" t="str">
        <f>IF(入力シート!C175="","",TEXT(入力シート!C175,"yyyy-mm-dd"))</f>
        <v/>
      </c>
      <c r="D171" t="str">
        <f>IF(入力シート!O175="","",TEXT(入力シート!O175,"000-0000"))</f>
        <v/>
      </c>
      <c r="E171" t="str">
        <f>IF(入力シート!F175="","",入力シート!F175)</f>
        <v/>
      </c>
      <c r="F171" t="str">
        <f>IF(入力シート!G175="","",入力シート!G175)</f>
        <v/>
      </c>
      <c r="G171" t="str">
        <f>IF(入力シート!H175="","",入力シート!H175)</f>
        <v/>
      </c>
      <c r="H171" t="str">
        <f>IF(入力シート!I175="","",入力シート!I175)</f>
        <v/>
      </c>
      <c r="I171" t="str">
        <f>IF(入力シート!J175="","",入力シート!J175)</f>
        <v/>
      </c>
      <c r="J171" t="str">
        <f>IF(入力シート!K175="","",入力シート!K175)</f>
        <v/>
      </c>
      <c r="K171" t="str">
        <f>IF(入力シート!L175="","",入力シート!L175)</f>
        <v/>
      </c>
      <c r="L171" t="str">
        <f>IF(入力シート!M175="","",入力シート!M175)</f>
        <v/>
      </c>
      <c r="M171" t="str">
        <f>IF(入力シート!N175="","",入力シート!P175)</f>
        <v/>
      </c>
    </row>
    <row r="172" spans="1:13" x14ac:dyDescent="0.45">
      <c r="A172" t="str">
        <f>IF(入力シート!A176="","",入力シート!A176)</f>
        <v/>
      </c>
      <c r="B172" t="str">
        <f>IF(入力シート!B176="","",入力シート!B176)</f>
        <v/>
      </c>
      <c r="C172" t="str">
        <f>IF(入力シート!C176="","",TEXT(入力シート!C176,"yyyy-mm-dd"))</f>
        <v/>
      </c>
      <c r="D172" t="str">
        <f>IF(入力シート!O176="","",TEXT(入力シート!O176,"000-0000"))</f>
        <v/>
      </c>
      <c r="E172" t="str">
        <f>IF(入力シート!F176="","",入力シート!F176)</f>
        <v/>
      </c>
      <c r="F172" t="str">
        <f>IF(入力シート!G176="","",入力シート!G176)</f>
        <v/>
      </c>
      <c r="G172" t="str">
        <f>IF(入力シート!H176="","",入力シート!H176)</f>
        <v/>
      </c>
      <c r="H172" t="str">
        <f>IF(入力シート!I176="","",入力シート!I176)</f>
        <v/>
      </c>
      <c r="I172" t="str">
        <f>IF(入力シート!J176="","",入力シート!J176)</f>
        <v/>
      </c>
      <c r="J172" t="str">
        <f>IF(入力シート!K176="","",入力シート!K176)</f>
        <v/>
      </c>
      <c r="K172" t="str">
        <f>IF(入力シート!L176="","",入力シート!L176)</f>
        <v/>
      </c>
      <c r="L172" t="str">
        <f>IF(入力シート!M176="","",入力シート!M176)</f>
        <v/>
      </c>
      <c r="M172" t="str">
        <f>IF(入力シート!N176="","",入力シート!P176)</f>
        <v/>
      </c>
    </row>
    <row r="173" spans="1:13" x14ac:dyDescent="0.45">
      <c r="A173" t="str">
        <f>IF(入力シート!A177="","",入力シート!A177)</f>
        <v/>
      </c>
      <c r="B173" t="str">
        <f>IF(入力シート!B177="","",入力シート!B177)</f>
        <v/>
      </c>
      <c r="C173" t="str">
        <f>IF(入力シート!C177="","",TEXT(入力シート!C177,"yyyy-mm-dd"))</f>
        <v/>
      </c>
      <c r="D173" t="str">
        <f>IF(入力シート!O177="","",TEXT(入力シート!O177,"000-0000"))</f>
        <v/>
      </c>
      <c r="E173" t="str">
        <f>IF(入力シート!F177="","",入力シート!F177)</f>
        <v/>
      </c>
      <c r="F173" t="str">
        <f>IF(入力シート!G177="","",入力シート!G177)</f>
        <v/>
      </c>
      <c r="G173" t="str">
        <f>IF(入力シート!H177="","",入力シート!H177)</f>
        <v/>
      </c>
      <c r="H173" t="str">
        <f>IF(入力シート!I177="","",入力シート!I177)</f>
        <v/>
      </c>
      <c r="I173" t="str">
        <f>IF(入力シート!J177="","",入力シート!J177)</f>
        <v/>
      </c>
      <c r="J173" t="str">
        <f>IF(入力シート!K177="","",入力シート!K177)</f>
        <v/>
      </c>
      <c r="K173" t="str">
        <f>IF(入力シート!L177="","",入力シート!L177)</f>
        <v/>
      </c>
      <c r="L173" t="str">
        <f>IF(入力シート!M177="","",入力シート!M177)</f>
        <v/>
      </c>
      <c r="M173" t="str">
        <f>IF(入力シート!N177="","",入力シート!P177)</f>
        <v/>
      </c>
    </row>
    <row r="174" spans="1:13" x14ac:dyDescent="0.45">
      <c r="A174" t="str">
        <f>IF(入力シート!A178="","",入力シート!A178)</f>
        <v/>
      </c>
      <c r="B174" t="str">
        <f>IF(入力シート!B178="","",入力シート!B178)</f>
        <v/>
      </c>
      <c r="C174" t="str">
        <f>IF(入力シート!C178="","",TEXT(入力シート!C178,"yyyy-mm-dd"))</f>
        <v/>
      </c>
      <c r="D174" t="str">
        <f>IF(入力シート!O178="","",TEXT(入力シート!O178,"000-0000"))</f>
        <v/>
      </c>
      <c r="E174" t="str">
        <f>IF(入力シート!F178="","",入力シート!F178)</f>
        <v/>
      </c>
      <c r="F174" t="str">
        <f>IF(入力シート!G178="","",入力シート!G178)</f>
        <v/>
      </c>
      <c r="G174" t="str">
        <f>IF(入力シート!H178="","",入力シート!H178)</f>
        <v/>
      </c>
      <c r="H174" t="str">
        <f>IF(入力シート!I178="","",入力シート!I178)</f>
        <v/>
      </c>
      <c r="I174" t="str">
        <f>IF(入力シート!J178="","",入力シート!J178)</f>
        <v/>
      </c>
      <c r="J174" t="str">
        <f>IF(入力シート!K178="","",入力シート!K178)</f>
        <v/>
      </c>
      <c r="K174" t="str">
        <f>IF(入力シート!L178="","",入力シート!L178)</f>
        <v/>
      </c>
      <c r="L174" t="str">
        <f>IF(入力シート!M178="","",入力シート!M178)</f>
        <v/>
      </c>
      <c r="M174" t="str">
        <f>IF(入力シート!N178="","",入力シート!P178)</f>
        <v/>
      </c>
    </row>
    <row r="175" spans="1:13" x14ac:dyDescent="0.45">
      <c r="A175" t="str">
        <f>IF(入力シート!A179="","",入力シート!A179)</f>
        <v/>
      </c>
      <c r="B175" t="str">
        <f>IF(入力シート!B179="","",入力シート!B179)</f>
        <v/>
      </c>
      <c r="C175" t="str">
        <f>IF(入力シート!C179="","",TEXT(入力シート!C179,"yyyy-mm-dd"))</f>
        <v/>
      </c>
      <c r="D175" t="str">
        <f>IF(入力シート!O179="","",TEXT(入力シート!O179,"000-0000"))</f>
        <v/>
      </c>
      <c r="E175" t="str">
        <f>IF(入力シート!F179="","",入力シート!F179)</f>
        <v/>
      </c>
      <c r="F175" t="str">
        <f>IF(入力シート!G179="","",入力シート!G179)</f>
        <v/>
      </c>
      <c r="G175" t="str">
        <f>IF(入力シート!H179="","",入力シート!H179)</f>
        <v/>
      </c>
      <c r="H175" t="str">
        <f>IF(入力シート!I179="","",入力シート!I179)</f>
        <v/>
      </c>
      <c r="I175" t="str">
        <f>IF(入力シート!J179="","",入力シート!J179)</f>
        <v/>
      </c>
      <c r="J175" t="str">
        <f>IF(入力シート!K179="","",入力シート!K179)</f>
        <v/>
      </c>
      <c r="K175" t="str">
        <f>IF(入力シート!L179="","",入力シート!L179)</f>
        <v/>
      </c>
      <c r="L175" t="str">
        <f>IF(入力シート!M179="","",入力シート!M179)</f>
        <v/>
      </c>
      <c r="M175" t="str">
        <f>IF(入力シート!N179="","",入力シート!P179)</f>
        <v/>
      </c>
    </row>
    <row r="176" spans="1:13" x14ac:dyDescent="0.45">
      <c r="A176" t="str">
        <f>IF(入力シート!A180="","",入力シート!A180)</f>
        <v/>
      </c>
      <c r="B176" t="str">
        <f>IF(入力シート!B180="","",入力シート!B180)</f>
        <v/>
      </c>
      <c r="C176" t="str">
        <f>IF(入力シート!C180="","",TEXT(入力シート!C180,"yyyy-mm-dd"))</f>
        <v/>
      </c>
      <c r="D176" t="str">
        <f>IF(入力シート!O180="","",TEXT(入力シート!O180,"000-0000"))</f>
        <v/>
      </c>
      <c r="E176" t="str">
        <f>IF(入力シート!F180="","",入力シート!F180)</f>
        <v/>
      </c>
      <c r="F176" t="str">
        <f>IF(入力シート!G180="","",入力シート!G180)</f>
        <v/>
      </c>
      <c r="G176" t="str">
        <f>IF(入力シート!H180="","",入力シート!H180)</f>
        <v/>
      </c>
      <c r="H176" t="str">
        <f>IF(入力シート!I180="","",入力シート!I180)</f>
        <v/>
      </c>
      <c r="I176" t="str">
        <f>IF(入力シート!J180="","",入力シート!J180)</f>
        <v/>
      </c>
      <c r="J176" t="str">
        <f>IF(入力シート!K180="","",入力シート!K180)</f>
        <v/>
      </c>
      <c r="K176" t="str">
        <f>IF(入力シート!L180="","",入力シート!L180)</f>
        <v/>
      </c>
      <c r="L176" t="str">
        <f>IF(入力シート!M180="","",入力シート!M180)</f>
        <v/>
      </c>
      <c r="M176" t="str">
        <f>IF(入力シート!N180="","",入力シート!P180)</f>
        <v/>
      </c>
    </row>
    <row r="177" spans="1:13" x14ac:dyDescent="0.45">
      <c r="A177" t="str">
        <f>IF(入力シート!A181="","",入力シート!A181)</f>
        <v/>
      </c>
      <c r="B177" t="str">
        <f>IF(入力シート!B181="","",入力シート!B181)</f>
        <v/>
      </c>
      <c r="C177" t="str">
        <f>IF(入力シート!C181="","",TEXT(入力シート!C181,"yyyy-mm-dd"))</f>
        <v/>
      </c>
      <c r="D177" t="str">
        <f>IF(入力シート!O181="","",TEXT(入力シート!O181,"000-0000"))</f>
        <v/>
      </c>
      <c r="E177" t="str">
        <f>IF(入力シート!F181="","",入力シート!F181)</f>
        <v/>
      </c>
      <c r="F177" t="str">
        <f>IF(入力シート!G181="","",入力シート!G181)</f>
        <v/>
      </c>
      <c r="G177" t="str">
        <f>IF(入力シート!H181="","",入力シート!H181)</f>
        <v/>
      </c>
      <c r="H177" t="str">
        <f>IF(入力シート!I181="","",入力シート!I181)</f>
        <v/>
      </c>
      <c r="I177" t="str">
        <f>IF(入力シート!J181="","",入力シート!J181)</f>
        <v/>
      </c>
      <c r="J177" t="str">
        <f>IF(入力シート!K181="","",入力シート!K181)</f>
        <v/>
      </c>
      <c r="K177" t="str">
        <f>IF(入力シート!L181="","",入力シート!L181)</f>
        <v/>
      </c>
      <c r="L177" t="str">
        <f>IF(入力シート!M181="","",入力シート!M181)</f>
        <v/>
      </c>
      <c r="M177" t="str">
        <f>IF(入力シート!N181="","",入力シート!P181)</f>
        <v/>
      </c>
    </row>
    <row r="178" spans="1:13" x14ac:dyDescent="0.45">
      <c r="A178" t="str">
        <f>IF(入力シート!A182="","",入力シート!A182)</f>
        <v/>
      </c>
      <c r="B178" t="str">
        <f>IF(入力シート!B182="","",入力シート!B182)</f>
        <v/>
      </c>
      <c r="C178" t="str">
        <f>IF(入力シート!C182="","",TEXT(入力シート!C182,"yyyy-mm-dd"))</f>
        <v/>
      </c>
      <c r="D178" t="str">
        <f>IF(入力シート!O182="","",TEXT(入力シート!O182,"000-0000"))</f>
        <v/>
      </c>
      <c r="E178" t="str">
        <f>IF(入力シート!F182="","",入力シート!F182)</f>
        <v/>
      </c>
      <c r="F178" t="str">
        <f>IF(入力シート!G182="","",入力シート!G182)</f>
        <v/>
      </c>
      <c r="G178" t="str">
        <f>IF(入力シート!H182="","",入力シート!H182)</f>
        <v/>
      </c>
      <c r="H178" t="str">
        <f>IF(入力シート!I182="","",入力シート!I182)</f>
        <v/>
      </c>
      <c r="I178" t="str">
        <f>IF(入力シート!J182="","",入力シート!J182)</f>
        <v/>
      </c>
      <c r="J178" t="str">
        <f>IF(入力シート!K182="","",入力シート!K182)</f>
        <v/>
      </c>
      <c r="K178" t="str">
        <f>IF(入力シート!L182="","",入力シート!L182)</f>
        <v/>
      </c>
      <c r="L178" t="str">
        <f>IF(入力シート!M182="","",入力シート!M182)</f>
        <v/>
      </c>
      <c r="M178" t="str">
        <f>IF(入力シート!N182="","",入力シート!P182)</f>
        <v/>
      </c>
    </row>
    <row r="179" spans="1:13" x14ac:dyDescent="0.45">
      <c r="A179" t="str">
        <f>IF(入力シート!A183="","",入力シート!A183)</f>
        <v/>
      </c>
      <c r="B179" t="str">
        <f>IF(入力シート!B183="","",入力シート!B183)</f>
        <v/>
      </c>
      <c r="C179" t="str">
        <f>IF(入力シート!C183="","",TEXT(入力シート!C183,"yyyy-mm-dd"))</f>
        <v/>
      </c>
      <c r="D179" t="str">
        <f>IF(入力シート!O183="","",TEXT(入力シート!O183,"000-0000"))</f>
        <v/>
      </c>
      <c r="E179" t="str">
        <f>IF(入力シート!F183="","",入力シート!F183)</f>
        <v/>
      </c>
      <c r="F179" t="str">
        <f>IF(入力シート!G183="","",入力シート!G183)</f>
        <v/>
      </c>
      <c r="G179" t="str">
        <f>IF(入力シート!H183="","",入力シート!H183)</f>
        <v/>
      </c>
      <c r="H179" t="str">
        <f>IF(入力シート!I183="","",入力シート!I183)</f>
        <v/>
      </c>
      <c r="I179" t="str">
        <f>IF(入力シート!J183="","",入力シート!J183)</f>
        <v/>
      </c>
      <c r="J179" t="str">
        <f>IF(入力シート!K183="","",入力シート!K183)</f>
        <v/>
      </c>
      <c r="K179" t="str">
        <f>IF(入力シート!L183="","",入力シート!L183)</f>
        <v/>
      </c>
      <c r="L179" t="str">
        <f>IF(入力シート!M183="","",入力シート!M183)</f>
        <v/>
      </c>
      <c r="M179" t="str">
        <f>IF(入力シート!N183="","",入力シート!P183)</f>
        <v/>
      </c>
    </row>
    <row r="180" spans="1:13" x14ac:dyDescent="0.45">
      <c r="A180" t="str">
        <f>IF(入力シート!A184="","",入力シート!A184)</f>
        <v/>
      </c>
      <c r="B180" t="str">
        <f>IF(入力シート!B184="","",入力シート!B184)</f>
        <v/>
      </c>
      <c r="C180" t="str">
        <f>IF(入力シート!C184="","",TEXT(入力シート!C184,"yyyy-mm-dd"))</f>
        <v/>
      </c>
      <c r="D180" t="str">
        <f>IF(入力シート!O184="","",TEXT(入力シート!O184,"000-0000"))</f>
        <v/>
      </c>
      <c r="E180" t="str">
        <f>IF(入力シート!F184="","",入力シート!F184)</f>
        <v/>
      </c>
      <c r="F180" t="str">
        <f>IF(入力シート!G184="","",入力シート!G184)</f>
        <v/>
      </c>
      <c r="G180" t="str">
        <f>IF(入力シート!H184="","",入力シート!H184)</f>
        <v/>
      </c>
      <c r="H180" t="str">
        <f>IF(入力シート!I184="","",入力シート!I184)</f>
        <v/>
      </c>
      <c r="I180" t="str">
        <f>IF(入力シート!J184="","",入力シート!J184)</f>
        <v/>
      </c>
      <c r="J180" t="str">
        <f>IF(入力シート!K184="","",入力シート!K184)</f>
        <v/>
      </c>
      <c r="K180" t="str">
        <f>IF(入力シート!L184="","",入力シート!L184)</f>
        <v/>
      </c>
      <c r="L180" t="str">
        <f>IF(入力シート!M184="","",入力シート!M184)</f>
        <v/>
      </c>
      <c r="M180" t="str">
        <f>IF(入力シート!N184="","",入力シート!P184)</f>
        <v/>
      </c>
    </row>
    <row r="181" spans="1:13" x14ac:dyDescent="0.45">
      <c r="A181" t="str">
        <f>IF(入力シート!A185="","",入力シート!A185)</f>
        <v/>
      </c>
      <c r="B181" t="str">
        <f>IF(入力シート!B185="","",入力シート!B185)</f>
        <v/>
      </c>
      <c r="C181" t="str">
        <f>IF(入力シート!C185="","",TEXT(入力シート!C185,"yyyy-mm-dd"))</f>
        <v/>
      </c>
      <c r="D181" t="str">
        <f>IF(入力シート!O185="","",TEXT(入力シート!O185,"000-0000"))</f>
        <v/>
      </c>
      <c r="E181" t="str">
        <f>IF(入力シート!F185="","",入力シート!F185)</f>
        <v/>
      </c>
      <c r="F181" t="str">
        <f>IF(入力シート!G185="","",入力シート!G185)</f>
        <v/>
      </c>
      <c r="G181" t="str">
        <f>IF(入力シート!H185="","",入力シート!H185)</f>
        <v/>
      </c>
      <c r="H181" t="str">
        <f>IF(入力シート!I185="","",入力シート!I185)</f>
        <v/>
      </c>
      <c r="I181" t="str">
        <f>IF(入力シート!J185="","",入力シート!J185)</f>
        <v/>
      </c>
      <c r="J181" t="str">
        <f>IF(入力シート!K185="","",入力シート!K185)</f>
        <v/>
      </c>
      <c r="K181" t="str">
        <f>IF(入力シート!L185="","",入力シート!L185)</f>
        <v/>
      </c>
      <c r="L181" t="str">
        <f>IF(入力シート!M185="","",入力シート!M185)</f>
        <v/>
      </c>
      <c r="M181" t="str">
        <f>IF(入力シート!N185="","",入力シート!P185)</f>
        <v/>
      </c>
    </row>
    <row r="182" spans="1:13" x14ac:dyDescent="0.45">
      <c r="A182" t="str">
        <f>IF(入力シート!A186="","",入力シート!A186)</f>
        <v/>
      </c>
      <c r="B182" t="str">
        <f>IF(入力シート!B186="","",入力シート!B186)</f>
        <v/>
      </c>
      <c r="C182" t="str">
        <f>IF(入力シート!C186="","",TEXT(入力シート!C186,"yyyy-mm-dd"))</f>
        <v/>
      </c>
      <c r="D182" t="str">
        <f>IF(入力シート!O186="","",TEXT(入力シート!O186,"000-0000"))</f>
        <v/>
      </c>
      <c r="E182" t="str">
        <f>IF(入力シート!F186="","",入力シート!F186)</f>
        <v/>
      </c>
      <c r="F182" t="str">
        <f>IF(入力シート!G186="","",入力シート!G186)</f>
        <v/>
      </c>
      <c r="G182" t="str">
        <f>IF(入力シート!H186="","",入力シート!H186)</f>
        <v/>
      </c>
      <c r="H182" t="str">
        <f>IF(入力シート!I186="","",入力シート!I186)</f>
        <v/>
      </c>
      <c r="I182" t="str">
        <f>IF(入力シート!J186="","",入力シート!J186)</f>
        <v/>
      </c>
      <c r="J182" t="str">
        <f>IF(入力シート!K186="","",入力シート!K186)</f>
        <v/>
      </c>
      <c r="K182" t="str">
        <f>IF(入力シート!L186="","",入力シート!L186)</f>
        <v/>
      </c>
      <c r="L182" t="str">
        <f>IF(入力シート!M186="","",入力シート!M186)</f>
        <v/>
      </c>
      <c r="M182" t="str">
        <f>IF(入力シート!N186="","",入力シート!P186)</f>
        <v/>
      </c>
    </row>
    <row r="183" spans="1:13" x14ac:dyDescent="0.45">
      <c r="A183" t="str">
        <f>IF(入力シート!A187="","",入力シート!A187)</f>
        <v/>
      </c>
      <c r="B183" t="str">
        <f>IF(入力シート!B187="","",入力シート!B187)</f>
        <v/>
      </c>
      <c r="C183" t="str">
        <f>IF(入力シート!C187="","",TEXT(入力シート!C187,"yyyy-mm-dd"))</f>
        <v/>
      </c>
      <c r="D183" t="str">
        <f>IF(入力シート!O187="","",TEXT(入力シート!O187,"000-0000"))</f>
        <v/>
      </c>
      <c r="E183" t="str">
        <f>IF(入力シート!F187="","",入力シート!F187)</f>
        <v/>
      </c>
      <c r="F183" t="str">
        <f>IF(入力シート!G187="","",入力シート!G187)</f>
        <v/>
      </c>
      <c r="G183" t="str">
        <f>IF(入力シート!H187="","",入力シート!H187)</f>
        <v/>
      </c>
      <c r="H183" t="str">
        <f>IF(入力シート!I187="","",入力シート!I187)</f>
        <v/>
      </c>
      <c r="I183" t="str">
        <f>IF(入力シート!J187="","",入力シート!J187)</f>
        <v/>
      </c>
      <c r="J183" t="str">
        <f>IF(入力シート!K187="","",入力シート!K187)</f>
        <v/>
      </c>
      <c r="K183" t="str">
        <f>IF(入力シート!L187="","",入力シート!L187)</f>
        <v/>
      </c>
      <c r="L183" t="str">
        <f>IF(入力シート!M187="","",入力シート!M187)</f>
        <v/>
      </c>
      <c r="M183" t="str">
        <f>IF(入力シート!N187="","",入力シート!P187)</f>
        <v/>
      </c>
    </row>
    <row r="184" spans="1:13" x14ac:dyDescent="0.45">
      <c r="A184" t="str">
        <f>IF(入力シート!A188="","",入力シート!A188)</f>
        <v/>
      </c>
      <c r="B184" t="str">
        <f>IF(入力シート!B188="","",入力シート!B188)</f>
        <v/>
      </c>
      <c r="C184" t="str">
        <f>IF(入力シート!C188="","",TEXT(入力シート!C188,"yyyy-mm-dd"))</f>
        <v/>
      </c>
      <c r="D184" t="str">
        <f>IF(入力シート!O188="","",TEXT(入力シート!O188,"000-0000"))</f>
        <v/>
      </c>
      <c r="E184" t="str">
        <f>IF(入力シート!F188="","",入力シート!F188)</f>
        <v/>
      </c>
      <c r="F184" t="str">
        <f>IF(入力シート!G188="","",入力シート!G188)</f>
        <v/>
      </c>
      <c r="G184" t="str">
        <f>IF(入力シート!H188="","",入力シート!H188)</f>
        <v/>
      </c>
      <c r="H184" t="str">
        <f>IF(入力シート!I188="","",入力シート!I188)</f>
        <v/>
      </c>
      <c r="I184" t="str">
        <f>IF(入力シート!J188="","",入力シート!J188)</f>
        <v/>
      </c>
      <c r="J184" t="str">
        <f>IF(入力シート!K188="","",入力シート!K188)</f>
        <v/>
      </c>
      <c r="K184" t="str">
        <f>IF(入力シート!L188="","",入力シート!L188)</f>
        <v/>
      </c>
      <c r="L184" t="str">
        <f>IF(入力シート!M188="","",入力シート!M188)</f>
        <v/>
      </c>
      <c r="M184" t="str">
        <f>IF(入力シート!N188="","",入力シート!P188)</f>
        <v/>
      </c>
    </row>
    <row r="185" spans="1:13" x14ac:dyDescent="0.45">
      <c r="A185" t="str">
        <f>IF(入力シート!A189="","",入力シート!A189)</f>
        <v/>
      </c>
      <c r="B185" t="str">
        <f>IF(入力シート!B189="","",入力シート!B189)</f>
        <v/>
      </c>
      <c r="C185" t="str">
        <f>IF(入力シート!C189="","",TEXT(入力シート!C189,"yyyy-mm-dd"))</f>
        <v/>
      </c>
      <c r="D185" t="str">
        <f>IF(入力シート!O189="","",TEXT(入力シート!O189,"000-0000"))</f>
        <v/>
      </c>
      <c r="E185" t="str">
        <f>IF(入力シート!F189="","",入力シート!F189)</f>
        <v/>
      </c>
      <c r="F185" t="str">
        <f>IF(入力シート!G189="","",入力シート!G189)</f>
        <v/>
      </c>
      <c r="G185" t="str">
        <f>IF(入力シート!H189="","",入力シート!H189)</f>
        <v/>
      </c>
      <c r="H185" t="str">
        <f>IF(入力シート!I189="","",入力シート!I189)</f>
        <v/>
      </c>
      <c r="I185" t="str">
        <f>IF(入力シート!J189="","",入力シート!J189)</f>
        <v/>
      </c>
      <c r="J185" t="str">
        <f>IF(入力シート!K189="","",入力シート!K189)</f>
        <v/>
      </c>
      <c r="K185" t="str">
        <f>IF(入力シート!L189="","",入力シート!L189)</f>
        <v/>
      </c>
      <c r="L185" t="str">
        <f>IF(入力シート!M189="","",入力シート!M189)</f>
        <v/>
      </c>
      <c r="M185" t="str">
        <f>IF(入力シート!N189="","",入力シート!P189)</f>
        <v/>
      </c>
    </row>
    <row r="186" spans="1:13" x14ac:dyDescent="0.45">
      <c r="A186" t="str">
        <f>IF(入力シート!A190="","",入力シート!A190)</f>
        <v/>
      </c>
      <c r="B186" t="str">
        <f>IF(入力シート!B190="","",入力シート!B190)</f>
        <v/>
      </c>
      <c r="C186" t="str">
        <f>IF(入力シート!C190="","",TEXT(入力シート!C190,"yyyy-mm-dd"))</f>
        <v/>
      </c>
      <c r="D186" t="str">
        <f>IF(入力シート!O190="","",TEXT(入力シート!O190,"000-0000"))</f>
        <v/>
      </c>
      <c r="E186" t="str">
        <f>IF(入力シート!F190="","",入力シート!F190)</f>
        <v/>
      </c>
      <c r="F186" t="str">
        <f>IF(入力シート!G190="","",入力シート!G190)</f>
        <v/>
      </c>
      <c r="G186" t="str">
        <f>IF(入力シート!H190="","",入力シート!H190)</f>
        <v/>
      </c>
      <c r="H186" t="str">
        <f>IF(入力シート!I190="","",入力シート!I190)</f>
        <v/>
      </c>
      <c r="I186" t="str">
        <f>IF(入力シート!J190="","",入力シート!J190)</f>
        <v/>
      </c>
      <c r="J186" t="str">
        <f>IF(入力シート!K190="","",入力シート!K190)</f>
        <v/>
      </c>
      <c r="K186" t="str">
        <f>IF(入力シート!L190="","",入力シート!L190)</f>
        <v/>
      </c>
      <c r="L186" t="str">
        <f>IF(入力シート!M190="","",入力シート!M190)</f>
        <v/>
      </c>
      <c r="M186" t="str">
        <f>IF(入力シート!N190="","",入力シート!P190)</f>
        <v/>
      </c>
    </row>
    <row r="187" spans="1:13" x14ac:dyDescent="0.45">
      <c r="A187" t="str">
        <f>IF(入力シート!A191="","",入力シート!A191)</f>
        <v/>
      </c>
      <c r="B187" t="str">
        <f>IF(入力シート!B191="","",入力シート!B191)</f>
        <v/>
      </c>
      <c r="C187" t="str">
        <f>IF(入力シート!C191="","",TEXT(入力シート!C191,"yyyy-mm-dd"))</f>
        <v/>
      </c>
      <c r="D187" t="str">
        <f>IF(入力シート!O191="","",TEXT(入力シート!O191,"000-0000"))</f>
        <v/>
      </c>
      <c r="E187" t="str">
        <f>IF(入力シート!F191="","",入力シート!F191)</f>
        <v/>
      </c>
      <c r="F187" t="str">
        <f>IF(入力シート!G191="","",入力シート!G191)</f>
        <v/>
      </c>
      <c r="G187" t="str">
        <f>IF(入力シート!H191="","",入力シート!H191)</f>
        <v/>
      </c>
      <c r="H187" t="str">
        <f>IF(入力シート!I191="","",入力シート!I191)</f>
        <v/>
      </c>
      <c r="I187" t="str">
        <f>IF(入力シート!J191="","",入力シート!J191)</f>
        <v/>
      </c>
      <c r="J187" t="str">
        <f>IF(入力シート!K191="","",入力シート!K191)</f>
        <v/>
      </c>
      <c r="K187" t="str">
        <f>IF(入力シート!L191="","",入力シート!L191)</f>
        <v/>
      </c>
      <c r="L187" t="str">
        <f>IF(入力シート!M191="","",入力シート!M191)</f>
        <v/>
      </c>
      <c r="M187" t="str">
        <f>IF(入力シート!N191="","",入力シート!P191)</f>
        <v/>
      </c>
    </row>
    <row r="188" spans="1:13" x14ac:dyDescent="0.45">
      <c r="A188" t="str">
        <f>IF(入力シート!A192="","",入力シート!A192)</f>
        <v/>
      </c>
      <c r="B188" t="str">
        <f>IF(入力シート!B192="","",入力シート!B192)</f>
        <v/>
      </c>
      <c r="C188" t="str">
        <f>IF(入力シート!C192="","",TEXT(入力シート!C192,"yyyy-mm-dd"))</f>
        <v/>
      </c>
      <c r="D188" t="str">
        <f>IF(入力シート!O192="","",TEXT(入力シート!O192,"000-0000"))</f>
        <v/>
      </c>
      <c r="E188" t="str">
        <f>IF(入力シート!F192="","",入力シート!F192)</f>
        <v/>
      </c>
      <c r="F188" t="str">
        <f>IF(入力シート!G192="","",入力シート!G192)</f>
        <v/>
      </c>
      <c r="G188" t="str">
        <f>IF(入力シート!H192="","",入力シート!H192)</f>
        <v/>
      </c>
      <c r="H188" t="str">
        <f>IF(入力シート!I192="","",入力シート!I192)</f>
        <v/>
      </c>
      <c r="I188" t="str">
        <f>IF(入力シート!J192="","",入力シート!J192)</f>
        <v/>
      </c>
      <c r="J188" t="str">
        <f>IF(入力シート!K192="","",入力シート!K192)</f>
        <v/>
      </c>
      <c r="K188" t="str">
        <f>IF(入力シート!L192="","",入力シート!L192)</f>
        <v/>
      </c>
      <c r="L188" t="str">
        <f>IF(入力シート!M192="","",入力シート!M192)</f>
        <v/>
      </c>
      <c r="M188" t="str">
        <f>IF(入力シート!N192="","",入力シート!P192)</f>
        <v/>
      </c>
    </row>
    <row r="189" spans="1:13" x14ac:dyDescent="0.45">
      <c r="A189" t="str">
        <f>IF(入力シート!A193="","",入力シート!A193)</f>
        <v/>
      </c>
      <c r="B189" t="str">
        <f>IF(入力シート!B193="","",入力シート!B193)</f>
        <v/>
      </c>
      <c r="C189" t="str">
        <f>IF(入力シート!C193="","",TEXT(入力シート!C193,"yyyy-mm-dd"))</f>
        <v/>
      </c>
      <c r="D189" t="str">
        <f>IF(入力シート!O193="","",TEXT(入力シート!O193,"000-0000"))</f>
        <v/>
      </c>
      <c r="E189" t="str">
        <f>IF(入力シート!F193="","",入力シート!F193)</f>
        <v/>
      </c>
      <c r="F189" t="str">
        <f>IF(入力シート!G193="","",入力シート!G193)</f>
        <v/>
      </c>
      <c r="G189" t="str">
        <f>IF(入力シート!H193="","",入力シート!H193)</f>
        <v/>
      </c>
      <c r="H189" t="str">
        <f>IF(入力シート!I193="","",入力シート!I193)</f>
        <v/>
      </c>
      <c r="I189" t="str">
        <f>IF(入力シート!J193="","",入力シート!J193)</f>
        <v/>
      </c>
      <c r="J189" t="str">
        <f>IF(入力シート!K193="","",入力シート!K193)</f>
        <v/>
      </c>
      <c r="K189" t="str">
        <f>IF(入力シート!L193="","",入力シート!L193)</f>
        <v/>
      </c>
      <c r="L189" t="str">
        <f>IF(入力シート!M193="","",入力シート!M193)</f>
        <v/>
      </c>
      <c r="M189" t="str">
        <f>IF(入力シート!N193="","",入力シート!P193)</f>
        <v/>
      </c>
    </row>
    <row r="190" spans="1:13" x14ac:dyDescent="0.45">
      <c r="A190" t="str">
        <f>IF(入力シート!A194="","",入力シート!A194)</f>
        <v/>
      </c>
      <c r="B190" t="str">
        <f>IF(入力シート!B194="","",入力シート!B194)</f>
        <v/>
      </c>
      <c r="C190" t="str">
        <f>IF(入力シート!C194="","",TEXT(入力シート!C194,"yyyy-mm-dd"))</f>
        <v/>
      </c>
      <c r="D190" t="str">
        <f>IF(入力シート!O194="","",TEXT(入力シート!O194,"000-0000"))</f>
        <v/>
      </c>
      <c r="E190" t="str">
        <f>IF(入力シート!F194="","",入力シート!F194)</f>
        <v/>
      </c>
      <c r="F190" t="str">
        <f>IF(入力シート!G194="","",入力シート!G194)</f>
        <v/>
      </c>
      <c r="G190" t="str">
        <f>IF(入力シート!H194="","",入力シート!H194)</f>
        <v/>
      </c>
      <c r="H190" t="str">
        <f>IF(入力シート!I194="","",入力シート!I194)</f>
        <v/>
      </c>
      <c r="I190" t="str">
        <f>IF(入力シート!J194="","",入力シート!J194)</f>
        <v/>
      </c>
      <c r="J190" t="str">
        <f>IF(入力シート!K194="","",入力シート!K194)</f>
        <v/>
      </c>
      <c r="K190" t="str">
        <f>IF(入力シート!L194="","",入力シート!L194)</f>
        <v/>
      </c>
      <c r="L190" t="str">
        <f>IF(入力シート!M194="","",入力シート!M194)</f>
        <v/>
      </c>
      <c r="M190" t="str">
        <f>IF(入力シート!N194="","",入力シート!P194)</f>
        <v/>
      </c>
    </row>
    <row r="191" spans="1:13" x14ac:dyDescent="0.45">
      <c r="A191" t="str">
        <f>IF(入力シート!A195="","",入力シート!A195)</f>
        <v/>
      </c>
      <c r="B191" t="str">
        <f>IF(入力シート!B195="","",入力シート!B195)</f>
        <v/>
      </c>
      <c r="C191" t="str">
        <f>IF(入力シート!C195="","",TEXT(入力シート!C195,"yyyy-mm-dd"))</f>
        <v/>
      </c>
      <c r="D191" t="str">
        <f>IF(入力シート!O195="","",TEXT(入力シート!O195,"000-0000"))</f>
        <v/>
      </c>
      <c r="E191" t="str">
        <f>IF(入力シート!F195="","",入力シート!F195)</f>
        <v/>
      </c>
      <c r="F191" t="str">
        <f>IF(入力シート!G195="","",入力シート!G195)</f>
        <v/>
      </c>
      <c r="G191" t="str">
        <f>IF(入力シート!H195="","",入力シート!H195)</f>
        <v/>
      </c>
      <c r="H191" t="str">
        <f>IF(入力シート!I195="","",入力シート!I195)</f>
        <v/>
      </c>
      <c r="I191" t="str">
        <f>IF(入力シート!J195="","",入力シート!J195)</f>
        <v/>
      </c>
      <c r="J191" t="str">
        <f>IF(入力シート!K195="","",入力シート!K195)</f>
        <v/>
      </c>
      <c r="K191" t="str">
        <f>IF(入力シート!L195="","",入力シート!L195)</f>
        <v/>
      </c>
      <c r="L191" t="str">
        <f>IF(入力シート!M195="","",入力シート!M195)</f>
        <v/>
      </c>
      <c r="M191" t="str">
        <f>IF(入力シート!N195="","",入力シート!P195)</f>
        <v/>
      </c>
    </row>
    <row r="192" spans="1:13" x14ac:dyDescent="0.45">
      <c r="A192" t="str">
        <f>IF(入力シート!A196="","",入力シート!A196)</f>
        <v/>
      </c>
      <c r="B192" t="str">
        <f>IF(入力シート!B196="","",入力シート!B196)</f>
        <v/>
      </c>
      <c r="C192" t="str">
        <f>IF(入力シート!C196="","",TEXT(入力シート!C196,"yyyy-mm-dd"))</f>
        <v/>
      </c>
      <c r="D192" t="str">
        <f>IF(入力シート!O196="","",TEXT(入力シート!O196,"000-0000"))</f>
        <v/>
      </c>
      <c r="E192" t="str">
        <f>IF(入力シート!F196="","",入力シート!F196)</f>
        <v/>
      </c>
      <c r="F192" t="str">
        <f>IF(入力シート!G196="","",入力シート!G196)</f>
        <v/>
      </c>
      <c r="G192" t="str">
        <f>IF(入力シート!H196="","",入力シート!H196)</f>
        <v/>
      </c>
      <c r="H192" t="str">
        <f>IF(入力シート!I196="","",入力シート!I196)</f>
        <v/>
      </c>
      <c r="I192" t="str">
        <f>IF(入力シート!J196="","",入力シート!J196)</f>
        <v/>
      </c>
      <c r="J192" t="str">
        <f>IF(入力シート!K196="","",入力シート!K196)</f>
        <v/>
      </c>
      <c r="K192" t="str">
        <f>IF(入力シート!L196="","",入力シート!L196)</f>
        <v/>
      </c>
      <c r="L192" t="str">
        <f>IF(入力シート!M196="","",入力シート!M196)</f>
        <v/>
      </c>
      <c r="M192" t="str">
        <f>IF(入力シート!N196="","",入力シート!P196)</f>
        <v/>
      </c>
    </row>
    <row r="193" spans="1:13" x14ac:dyDescent="0.45">
      <c r="A193" t="str">
        <f>IF(入力シート!A197="","",入力シート!A197)</f>
        <v/>
      </c>
      <c r="B193" t="str">
        <f>IF(入力シート!B197="","",入力シート!B197)</f>
        <v/>
      </c>
      <c r="C193" t="str">
        <f>IF(入力シート!C197="","",TEXT(入力シート!C197,"yyyy-mm-dd"))</f>
        <v/>
      </c>
      <c r="D193" t="str">
        <f>IF(入力シート!O197="","",TEXT(入力シート!O197,"000-0000"))</f>
        <v/>
      </c>
      <c r="E193" t="str">
        <f>IF(入力シート!F197="","",入力シート!F197)</f>
        <v/>
      </c>
      <c r="F193" t="str">
        <f>IF(入力シート!G197="","",入力シート!G197)</f>
        <v/>
      </c>
      <c r="G193" t="str">
        <f>IF(入力シート!H197="","",入力シート!H197)</f>
        <v/>
      </c>
      <c r="H193" t="str">
        <f>IF(入力シート!I197="","",入力シート!I197)</f>
        <v/>
      </c>
      <c r="I193" t="str">
        <f>IF(入力シート!J197="","",入力シート!J197)</f>
        <v/>
      </c>
      <c r="J193" t="str">
        <f>IF(入力シート!K197="","",入力シート!K197)</f>
        <v/>
      </c>
      <c r="K193" t="str">
        <f>IF(入力シート!L197="","",入力シート!L197)</f>
        <v/>
      </c>
      <c r="L193" t="str">
        <f>IF(入力シート!M197="","",入力シート!M197)</f>
        <v/>
      </c>
      <c r="M193" t="str">
        <f>IF(入力シート!N197="","",入力シート!P197)</f>
        <v/>
      </c>
    </row>
    <row r="194" spans="1:13" x14ac:dyDescent="0.45">
      <c r="A194" t="str">
        <f>IF(入力シート!A198="","",入力シート!A198)</f>
        <v/>
      </c>
      <c r="B194" t="str">
        <f>IF(入力シート!B198="","",入力シート!B198)</f>
        <v/>
      </c>
      <c r="C194" t="str">
        <f>IF(入力シート!C198="","",TEXT(入力シート!C198,"yyyy-mm-dd"))</f>
        <v/>
      </c>
      <c r="D194" t="str">
        <f>IF(入力シート!O198="","",TEXT(入力シート!O198,"000-0000"))</f>
        <v/>
      </c>
      <c r="E194" t="str">
        <f>IF(入力シート!F198="","",入力シート!F198)</f>
        <v/>
      </c>
      <c r="F194" t="str">
        <f>IF(入力シート!G198="","",入力シート!G198)</f>
        <v/>
      </c>
      <c r="G194" t="str">
        <f>IF(入力シート!H198="","",入力シート!H198)</f>
        <v/>
      </c>
      <c r="H194" t="str">
        <f>IF(入力シート!I198="","",入力シート!I198)</f>
        <v/>
      </c>
      <c r="I194" t="str">
        <f>IF(入力シート!J198="","",入力シート!J198)</f>
        <v/>
      </c>
      <c r="J194" t="str">
        <f>IF(入力シート!K198="","",入力シート!K198)</f>
        <v/>
      </c>
      <c r="K194" t="str">
        <f>IF(入力シート!L198="","",入力シート!L198)</f>
        <v/>
      </c>
      <c r="L194" t="str">
        <f>IF(入力シート!M198="","",入力シート!M198)</f>
        <v/>
      </c>
      <c r="M194" t="str">
        <f>IF(入力シート!N198="","",入力シート!P198)</f>
        <v/>
      </c>
    </row>
    <row r="195" spans="1:13" x14ac:dyDescent="0.45">
      <c r="A195" t="str">
        <f>IF(入力シート!A199="","",入力シート!A199)</f>
        <v/>
      </c>
      <c r="B195" t="str">
        <f>IF(入力シート!B199="","",入力シート!B199)</f>
        <v/>
      </c>
      <c r="C195" t="str">
        <f>IF(入力シート!C199="","",TEXT(入力シート!C199,"yyyy-mm-dd"))</f>
        <v/>
      </c>
      <c r="D195" t="str">
        <f>IF(入力シート!O199="","",TEXT(入力シート!O199,"000-0000"))</f>
        <v/>
      </c>
      <c r="E195" t="str">
        <f>IF(入力シート!F199="","",入力シート!F199)</f>
        <v/>
      </c>
      <c r="F195" t="str">
        <f>IF(入力シート!G199="","",入力シート!G199)</f>
        <v/>
      </c>
      <c r="G195" t="str">
        <f>IF(入力シート!H199="","",入力シート!H199)</f>
        <v/>
      </c>
      <c r="H195" t="str">
        <f>IF(入力シート!I199="","",入力シート!I199)</f>
        <v/>
      </c>
      <c r="I195" t="str">
        <f>IF(入力シート!J199="","",入力シート!J199)</f>
        <v/>
      </c>
      <c r="J195" t="str">
        <f>IF(入力シート!K199="","",入力シート!K199)</f>
        <v/>
      </c>
      <c r="K195" t="str">
        <f>IF(入力シート!L199="","",入力シート!L199)</f>
        <v/>
      </c>
      <c r="L195" t="str">
        <f>IF(入力シート!M199="","",入力シート!M199)</f>
        <v/>
      </c>
      <c r="M195" t="str">
        <f>IF(入力シート!N199="","",入力シート!P199)</f>
        <v/>
      </c>
    </row>
    <row r="196" spans="1:13" x14ac:dyDescent="0.45">
      <c r="A196" t="str">
        <f>IF(入力シート!A200="","",入力シート!A200)</f>
        <v/>
      </c>
      <c r="B196" t="str">
        <f>IF(入力シート!B200="","",入力シート!B200)</f>
        <v/>
      </c>
      <c r="C196" t="str">
        <f>IF(入力シート!C200="","",TEXT(入力シート!C200,"yyyy-mm-dd"))</f>
        <v/>
      </c>
      <c r="D196" t="str">
        <f>IF(入力シート!O200="","",TEXT(入力シート!O200,"000-0000"))</f>
        <v/>
      </c>
      <c r="E196" t="str">
        <f>IF(入力シート!F200="","",入力シート!F200)</f>
        <v/>
      </c>
      <c r="F196" t="str">
        <f>IF(入力シート!G200="","",入力シート!G200)</f>
        <v/>
      </c>
      <c r="G196" t="str">
        <f>IF(入力シート!H200="","",入力シート!H200)</f>
        <v/>
      </c>
      <c r="H196" t="str">
        <f>IF(入力シート!I200="","",入力シート!I200)</f>
        <v/>
      </c>
      <c r="I196" t="str">
        <f>IF(入力シート!J200="","",入力シート!J200)</f>
        <v/>
      </c>
      <c r="J196" t="str">
        <f>IF(入力シート!K200="","",入力シート!K200)</f>
        <v/>
      </c>
      <c r="K196" t="str">
        <f>IF(入力シート!L200="","",入力シート!L200)</f>
        <v/>
      </c>
      <c r="L196" t="str">
        <f>IF(入力シート!M200="","",入力シート!M200)</f>
        <v/>
      </c>
      <c r="M196" t="str">
        <f>IF(入力シート!N200="","",入力シート!P200)</f>
        <v/>
      </c>
    </row>
    <row r="197" spans="1:13" x14ac:dyDescent="0.45">
      <c r="A197" t="str">
        <f>IF(入力シート!A201="","",入力シート!A201)</f>
        <v/>
      </c>
      <c r="B197" t="str">
        <f>IF(入力シート!B201="","",入力シート!B201)</f>
        <v/>
      </c>
      <c r="C197" t="str">
        <f>IF(入力シート!C201="","",TEXT(入力シート!C201,"yyyy-mm-dd"))</f>
        <v/>
      </c>
      <c r="D197" t="str">
        <f>IF(入力シート!O201="","",TEXT(入力シート!O201,"000-0000"))</f>
        <v/>
      </c>
      <c r="E197" t="str">
        <f>IF(入力シート!F201="","",入力シート!F201)</f>
        <v/>
      </c>
      <c r="F197" t="str">
        <f>IF(入力シート!G201="","",入力シート!G201)</f>
        <v/>
      </c>
      <c r="G197" t="str">
        <f>IF(入力シート!H201="","",入力シート!H201)</f>
        <v/>
      </c>
      <c r="H197" t="str">
        <f>IF(入力シート!I201="","",入力シート!I201)</f>
        <v/>
      </c>
      <c r="I197" t="str">
        <f>IF(入力シート!J201="","",入力シート!J201)</f>
        <v/>
      </c>
      <c r="J197" t="str">
        <f>IF(入力シート!K201="","",入力シート!K201)</f>
        <v/>
      </c>
      <c r="K197" t="str">
        <f>IF(入力シート!L201="","",入力シート!L201)</f>
        <v/>
      </c>
      <c r="L197" t="str">
        <f>IF(入力シート!M201="","",入力シート!M201)</f>
        <v/>
      </c>
      <c r="M197" t="str">
        <f>IF(入力シート!N201="","",入力シート!P201)</f>
        <v/>
      </c>
    </row>
    <row r="198" spans="1:13" x14ac:dyDescent="0.45">
      <c r="A198" t="str">
        <f>IF(入力シート!A202="","",入力シート!A202)</f>
        <v/>
      </c>
      <c r="B198" t="str">
        <f>IF(入力シート!B202="","",入力シート!B202)</f>
        <v/>
      </c>
      <c r="C198" t="str">
        <f>IF(入力シート!C202="","",TEXT(入力シート!C202,"yyyy-mm-dd"))</f>
        <v/>
      </c>
      <c r="D198" t="str">
        <f>IF(入力シート!O202="","",TEXT(入力シート!O202,"000-0000"))</f>
        <v/>
      </c>
      <c r="E198" t="str">
        <f>IF(入力シート!F202="","",入力シート!F202)</f>
        <v/>
      </c>
      <c r="F198" t="str">
        <f>IF(入力シート!G202="","",入力シート!G202)</f>
        <v/>
      </c>
      <c r="G198" t="str">
        <f>IF(入力シート!H202="","",入力シート!H202)</f>
        <v/>
      </c>
      <c r="H198" t="str">
        <f>IF(入力シート!I202="","",入力シート!I202)</f>
        <v/>
      </c>
      <c r="I198" t="str">
        <f>IF(入力シート!J202="","",入力シート!J202)</f>
        <v/>
      </c>
      <c r="J198" t="str">
        <f>IF(入力シート!K202="","",入力シート!K202)</f>
        <v/>
      </c>
      <c r="K198" t="str">
        <f>IF(入力シート!L202="","",入力シート!L202)</f>
        <v/>
      </c>
      <c r="L198" t="str">
        <f>IF(入力シート!M202="","",入力シート!M202)</f>
        <v/>
      </c>
      <c r="M198" t="str">
        <f>IF(入力シート!N202="","",入力シート!P202)</f>
        <v/>
      </c>
    </row>
    <row r="199" spans="1:13" x14ac:dyDescent="0.45">
      <c r="A199" t="str">
        <f>IF(入力シート!A203="","",入力シート!A203)</f>
        <v/>
      </c>
      <c r="B199" t="str">
        <f>IF(入力シート!B203="","",入力シート!B203)</f>
        <v/>
      </c>
      <c r="C199" t="str">
        <f>IF(入力シート!C203="","",TEXT(入力シート!C203,"yyyy-mm-dd"))</f>
        <v/>
      </c>
      <c r="D199" t="str">
        <f>IF(入力シート!O203="","",TEXT(入力シート!O203,"000-0000"))</f>
        <v/>
      </c>
      <c r="E199" t="str">
        <f>IF(入力シート!F203="","",入力シート!F203)</f>
        <v/>
      </c>
      <c r="F199" t="str">
        <f>IF(入力シート!G203="","",入力シート!G203)</f>
        <v/>
      </c>
      <c r="G199" t="str">
        <f>IF(入力シート!H203="","",入力シート!H203)</f>
        <v/>
      </c>
      <c r="H199" t="str">
        <f>IF(入力シート!I203="","",入力シート!I203)</f>
        <v/>
      </c>
      <c r="I199" t="str">
        <f>IF(入力シート!J203="","",入力シート!J203)</f>
        <v/>
      </c>
      <c r="J199" t="str">
        <f>IF(入力シート!K203="","",入力シート!K203)</f>
        <v/>
      </c>
      <c r="K199" t="str">
        <f>IF(入力シート!L203="","",入力シート!L203)</f>
        <v/>
      </c>
      <c r="L199" t="str">
        <f>IF(入力シート!M203="","",入力シート!M203)</f>
        <v/>
      </c>
      <c r="M199" t="str">
        <f>IF(入力シート!N203="","",入力シート!P203)</f>
        <v/>
      </c>
    </row>
    <row r="200" spans="1:13" x14ac:dyDescent="0.45">
      <c r="A200" t="str">
        <f>IF(入力シート!A204="","",入力シート!A204)</f>
        <v/>
      </c>
      <c r="B200" t="str">
        <f>IF(入力シート!B204="","",入力シート!B204)</f>
        <v/>
      </c>
      <c r="C200" t="str">
        <f>IF(入力シート!C204="","",TEXT(入力シート!C204,"yyyy-mm-dd"))</f>
        <v/>
      </c>
      <c r="D200" t="str">
        <f>IF(入力シート!O204="","",TEXT(入力シート!O204,"000-0000"))</f>
        <v/>
      </c>
      <c r="E200" t="str">
        <f>IF(入力シート!F204="","",入力シート!F204)</f>
        <v/>
      </c>
      <c r="F200" t="str">
        <f>IF(入力シート!G204="","",入力シート!G204)</f>
        <v/>
      </c>
      <c r="G200" t="str">
        <f>IF(入力シート!H204="","",入力シート!H204)</f>
        <v/>
      </c>
      <c r="H200" t="str">
        <f>IF(入力シート!I204="","",入力シート!I204)</f>
        <v/>
      </c>
      <c r="I200" t="str">
        <f>IF(入力シート!J204="","",入力シート!J204)</f>
        <v/>
      </c>
      <c r="J200" t="str">
        <f>IF(入力シート!K204="","",入力シート!K204)</f>
        <v/>
      </c>
      <c r="K200" t="str">
        <f>IF(入力シート!L204="","",入力シート!L204)</f>
        <v/>
      </c>
      <c r="L200" t="str">
        <f>IF(入力シート!M204="","",入力シート!M204)</f>
        <v/>
      </c>
      <c r="M200" t="str">
        <f>IF(入力シート!N204="","",入力シート!P204)</f>
        <v/>
      </c>
    </row>
    <row r="201" spans="1:13" x14ac:dyDescent="0.45">
      <c r="A201" t="str">
        <f>IF(入力シート!A205="","",入力シート!A205)</f>
        <v/>
      </c>
      <c r="B201" t="str">
        <f>IF(入力シート!B205="","",入力シート!B205)</f>
        <v/>
      </c>
      <c r="C201" t="str">
        <f>IF(入力シート!C205="","",TEXT(入力シート!C205,"yyyy-mm-dd"))</f>
        <v/>
      </c>
      <c r="D201" t="str">
        <f>IF(入力シート!O205="","",TEXT(入力シート!O205,"000-0000"))</f>
        <v/>
      </c>
      <c r="E201" t="str">
        <f>IF(入力シート!F205="","",入力シート!F205)</f>
        <v/>
      </c>
      <c r="F201" t="str">
        <f>IF(入力シート!G205="","",入力シート!G205)</f>
        <v/>
      </c>
      <c r="G201" t="str">
        <f>IF(入力シート!H205="","",入力シート!H205)</f>
        <v/>
      </c>
      <c r="H201" t="str">
        <f>IF(入力シート!I205="","",入力シート!I205)</f>
        <v/>
      </c>
      <c r="I201" t="str">
        <f>IF(入力シート!J205="","",入力シート!J205)</f>
        <v/>
      </c>
      <c r="J201" t="str">
        <f>IF(入力シート!K205="","",入力シート!K205)</f>
        <v/>
      </c>
      <c r="K201" t="str">
        <f>IF(入力シート!L205="","",入力シート!L205)</f>
        <v/>
      </c>
      <c r="L201" t="str">
        <f>IF(入力シート!M205="","",入力シート!M205)</f>
        <v/>
      </c>
      <c r="M201" t="str">
        <f>IF(入力シート!N205="","",入力シート!P205)</f>
        <v/>
      </c>
    </row>
    <row r="202" spans="1:13" x14ac:dyDescent="0.45">
      <c r="A202" t="str">
        <f>IF(入力シート!A206="","",入力シート!A206)</f>
        <v/>
      </c>
      <c r="B202" t="str">
        <f>IF(入力シート!B206="","",入力シート!B206)</f>
        <v/>
      </c>
      <c r="C202" t="str">
        <f>IF(入力シート!C206="","",TEXT(入力シート!C206,"yyyy-mm-dd"))</f>
        <v/>
      </c>
      <c r="D202" t="str">
        <f>IF(入力シート!O206="","",TEXT(入力シート!O206,"000-0000"))</f>
        <v/>
      </c>
      <c r="E202" t="str">
        <f>IF(入力シート!F206="","",入力シート!F206)</f>
        <v/>
      </c>
      <c r="F202" t="str">
        <f>IF(入力シート!G206="","",入力シート!G206)</f>
        <v/>
      </c>
      <c r="G202" t="str">
        <f>IF(入力シート!H206="","",入力シート!H206)</f>
        <v/>
      </c>
      <c r="H202" t="str">
        <f>IF(入力シート!I206="","",入力シート!I206)</f>
        <v/>
      </c>
      <c r="I202" t="str">
        <f>IF(入力シート!J206="","",入力シート!J206)</f>
        <v/>
      </c>
      <c r="J202" t="str">
        <f>IF(入力シート!K206="","",入力シート!K206)</f>
        <v/>
      </c>
      <c r="K202" t="str">
        <f>IF(入力シート!L206="","",入力シート!L206)</f>
        <v/>
      </c>
      <c r="L202" t="str">
        <f>IF(入力シート!M206="","",入力シート!M206)</f>
        <v/>
      </c>
      <c r="M202" t="str">
        <f>IF(入力シート!N206="","",入力シート!P206)</f>
        <v/>
      </c>
    </row>
    <row r="203" spans="1:13" x14ac:dyDescent="0.45">
      <c r="A203" t="str">
        <f>IF(入力シート!A207="","",入力シート!A207)</f>
        <v/>
      </c>
      <c r="B203" t="str">
        <f>IF(入力シート!B207="","",入力シート!B207)</f>
        <v/>
      </c>
      <c r="C203" t="str">
        <f>IF(入力シート!C207="","",TEXT(入力シート!C207,"yyyy-mm-dd"))</f>
        <v/>
      </c>
      <c r="D203" t="str">
        <f>IF(入力シート!O207="","",TEXT(入力シート!O207,"000-0000"))</f>
        <v/>
      </c>
      <c r="E203" t="str">
        <f>IF(入力シート!F207="","",入力シート!F207)</f>
        <v/>
      </c>
      <c r="F203" t="str">
        <f>IF(入力シート!G207="","",入力シート!G207)</f>
        <v/>
      </c>
      <c r="G203" t="str">
        <f>IF(入力シート!H207="","",入力シート!H207)</f>
        <v/>
      </c>
      <c r="H203" t="str">
        <f>IF(入力シート!I207="","",入力シート!I207)</f>
        <v/>
      </c>
      <c r="I203" t="str">
        <f>IF(入力シート!J207="","",入力シート!J207)</f>
        <v/>
      </c>
      <c r="J203" t="str">
        <f>IF(入力シート!K207="","",入力シート!K207)</f>
        <v/>
      </c>
      <c r="K203" t="str">
        <f>IF(入力シート!L207="","",入力シート!L207)</f>
        <v/>
      </c>
      <c r="L203" t="str">
        <f>IF(入力シート!M207="","",入力シート!M207)</f>
        <v/>
      </c>
      <c r="M203" t="str">
        <f>IF(入力シート!N207="","",入力シート!P207)</f>
        <v/>
      </c>
    </row>
    <row r="204" spans="1:13" x14ac:dyDescent="0.45">
      <c r="A204" t="str">
        <f>IF(入力シート!A208="","",入力シート!A208)</f>
        <v/>
      </c>
      <c r="B204" t="str">
        <f>IF(入力シート!B208="","",入力シート!B208)</f>
        <v/>
      </c>
      <c r="C204" t="str">
        <f>IF(入力シート!C208="","",TEXT(入力シート!C208,"yyyy-mm-dd"))</f>
        <v/>
      </c>
      <c r="D204" t="str">
        <f>IF(入力シート!O208="","",TEXT(入力シート!O208,"000-0000"))</f>
        <v/>
      </c>
      <c r="E204" t="str">
        <f>IF(入力シート!F208="","",入力シート!F208)</f>
        <v/>
      </c>
      <c r="F204" t="str">
        <f>IF(入力シート!G208="","",入力シート!G208)</f>
        <v/>
      </c>
      <c r="G204" t="str">
        <f>IF(入力シート!H208="","",入力シート!H208)</f>
        <v/>
      </c>
      <c r="H204" t="str">
        <f>IF(入力シート!I208="","",入力シート!I208)</f>
        <v/>
      </c>
      <c r="I204" t="str">
        <f>IF(入力シート!J208="","",入力シート!J208)</f>
        <v/>
      </c>
      <c r="J204" t="str">
        <f>IF(入力シート!K208="","",入力シート!K208)</f>
        <v/>
      </c>
      <c r="K204" t="str">
        <f>IF(入力シート!L208="","",入力シート!L208)</f>
        <v/>
      </c>
      <c r="L204" t="str">
        <f>IF(入力シート!M208="","",入力シート!M208)</f>
        <v/>
      </c>
      <c r="M204" t="str">
        <f>IF(入力シート!N208="","",入力シート!P208)</f>
        <v/>
      </c>
    </row>
    <row r="205" spans="1:13" x14ac:dyDescent="0.45">
      <c r="A205" t="str">
        <f>IF(入力シート!A209="","",入力シート!A209)</f>
        <v/>
      </c>
      <c r="B205" t="str">
        <f>IF(入力シート!B209="","",入力シート!B209)</f>
        <v/>
      </c>
      <c r="C205" t="str">
        <f>IF(入力シート!C209="","",TEXT(入力シート!C209,"yyyy-mm-dd"))</f>
        <v/>
      </c>
      <c r="D205" t="str">
        <f>IF(入力シート!O209="","",TEXT(入力シート!O209,"000-0000"))</f>
        <v/>
      </c>
      <c r="E205" t="str">
        <f>IF(入力シート!F209="","",入力シート!F209)</f>
        <v/>
      </c>
      <c r="F205" t="str">
        <f>IF(入力シート!G209="","",入力シート!G209)</f>
        <v/>
      </c>
      <c r="G205" t="str">
        <f>IF(入力シート!H209="","",入力シート!H209)</f>
        <v/>
      </c>
      <c r="H205" t="str">
        <f>IF(入力シート!I209="","",入力シート!I209)</f>
        <v/>
      </c>
      <c r="I205" t="str">
        <f>IF(入力シート!J209="","",入力シート!J209)</f>
        <v/>
      </c>
      <c r="J205" t="str">
        <f>IF(入力シート!K209="","",入力シート!K209)</f>
        <v/>
      </c>
      <c r="K205" t="str">
        <f>IF(入力シート!L209="","",入力シート!L209)</f>
        <v/>
      </c>
      <c r="L205" t="str">
        <f>IF(入力シート!M209="","",入力シート!M209)</f>
        <v/>
      </c>
      <c r="M205" t="str">
        <f>IF(入力シート!N209="","",入力シート!P209)</f>
        <v/>
      </c>
    </row>
    <row r="206" spans="1:13" x14ac:dyDescent="0.45">
      <c r="A206" t="str">
        <f>IF(入力シート!A210="","",入力シート!A210)</f>
        <v/>
      </c>
      <c r="B206" t="str">
        <f>IF(入力シート!B210="","",入力シート!B210)</f>
        <v/>
      </c>
      <c r="C206" t="str">
        <f>IF(入力シート!C210="","",TEXT(入力シート!C210,"yyyy-mm-dd"))</f>
        <v/>
      </c>
      <c r="D206" t="str">
        <f>IF(入力シート!O210="","",TEXT(入力シート!O210,"000-0000"))</f>
        <v/>
      </c>
      <c r="E206" t="str">
        <f>IF(入力シート!F210="","",入力シート!F210)</f>
        <v/>
      </c>
      <c r="F206" t="str">
        <f>IF(入力シート!G210="","",入力シート!G210)</f>
        <v/>
      </c>
      <c r="G206" t="str">
        <f>IF(入力シート!H210="","",入力シート!H210)</f>
        <v/>
      </c>
      <c r="H206" t="str">
        <f>IF(入力シート!I210="","",入力シート!I210)</f>
        <v/>
      </c>
      <c r="I206" t="str">
        <f>IF(入力シート!J210="","",入力シート!J210)</f>
        <v/>
      </c>
      <c r="J206" t="str">
        <f>IF(入力シート!K210="","",入力シート!K210)</f>
        <v/>
      </c>
      <c r="K206" t="str">
        <f>IF(入力シート!L210="","",入力シート!L210)</f>
        <v/>
      </c>
      <c r="L206" t="str">
        <f>IF(入力シート!M210="","",入力シート!M210)</f>
        <v/>
      </c>
      <c r="M206" t="str">
        <f>IF(入力シート!N210="","",入力シート!P210)</f>
        <v/>
      </c>
    </row>
    <row r="207" spans="1:13" x14ac:dyDescent="0.45">
      <c r="A207" t="str">
        <f>IF(入力シート!A211="","",入力シート!A211)</f>
        <v/>
      </c>
      <c r="B207" t="str">
        <f>IF(入力シート!B211="","",入力シート!B211)</f>
        <v/>
      </c>
      <c r="C207" t="str">
        <f>IF(入力シート!C211="","",TEXT(入力シート!C211,"yyyy-mm-dd"))</f>
        <v/>
      </c>
      <c r="D207" t="str">
        <f>IF(入力シート!O211="","",TEXT(入力シート!O211,"000-0000"))</f>
        <v/>
      </c>
      <c r="E207" t="str">
        <f>IF(入力シート!F211="","",入力シート!F211)</f>
        <v/>
      </c>
      <c r="F207" t="str">
        <f>IF(入力シート!G211="","",入力シート!G211)</f>
        <v/>
      </c>
      <c r="G207" t="str">
        <f>IF(入力シート!H211="","",入力シート!H211)</f>
        <v/>
      </c>
      <c r="H207" t="str">
        <f>IF(入力シート!I211="","",入力シート!I211)</f>
        <v/>
      </c>
      <c r="I207" t="str">
        <f>IF(入力シート!J211="","",入力シート!J211)</f>
        <v/>
      </c>
      <c r="J207" t="str">
        <f>IF(入力シート!K211="","",入力シート!K211)</f>
        <v/>
      </c>
      <c r="K207" t="str">
        <f>IF(入力シート!L211="","",入力シート!L211)</f>
        <v/>
      </c>
      <c r="L207" t="str">
        <f>IF(入力シート!M211="","",入力シート!M211)</f>
        <v/>
      </c>
      <c r="M207" t="str">
        <f>IF(入力シート!N211="","",入力シート!P211)</f>
        <v/>
      </c>
    </row>
    <row r="208" spans="1:13" x14ac:dyDescent="0.45">
      <c r="A208" t="str">
        <f>IF(入力シート!A212="","",入力シート!A212)</f>
        <v/>
      </c>
      <c r="B208" t="str">
        <f>IF(入力シート!B212="","",入力シート!B212)</f>
        <v/>
      </c>
      <c r="C208" t="str">
        <f>IF(入力シート!C212="","",TEXT(入力シート!C212,"yyyy-mm-dd"))</f>
        <v/>
      </c>
      <c r="D208" t="str">
        <f>IF(入力シート!O212="","",TEXT(入力シート!O212,"000-0000"))</f>
        <v/>
      </c>
      <c r="E208" t="str">
        <f>IF(入力シート!F212="","",入力シート!F212)</f>
        <v/>
      </c>
      <c r="F208" t="str">
        <f>IF(入力シート!G212="","",入力シート!G212)</f>
        <v/>
      </c>
      <c r="G208" t="str">
        <f>IF(入力シート!H212="","",入力シート!H212)</f>
        <v/>
      </c>
      <c r="H208" t="str">
        <f>IF(入力シート!I212="","",入力シート!I212)</f>
        <v/>
      </c>
      <c r="I208" t="str">
        <f>IF(入力シート!J212="","",入力シート!J212)</f>
        <v/>
      </c>
      <c r="J208" t="str">
        <f>IF(入力シート!K212="","",入力シート!K212)</f>
        <v/>
      </c>
      <c r="K208" t="str">
        <f>IF(入力シート!L212="","",入力シート!L212)</f>
        <v/>
      </c>
      <c r="L208" t="str">
        <f>IF(入力シート!M212="","",入力シート!M212)</f>
        <v/>
      </c>
      <c r="M208" t="str">
        <f>IF(入力シート!N212="","",入力シート!P212)</f>
        <v/>
      </c>
    </row>
    <row r="209" spans="1:13" x14ac:dyDescent="0.45">
      <c r="A209" t="str">
        <f>IF(入力シート!A213="","",入力シート!A213)</f>
        <v/>
      </c>
      <c r="B209" t="str">
        <f>IF(入力シート!B213="","",入力シート!B213)</f>
        <v/>
      </c>
      <c r="C209" t="str">
        <f>IF(入力シート!C213="","",TEXT(入力シート!C213,"yyyy-mm-dd"))</f>
        <v/>
      </c>
      <c r="D209" t="str">
        <f>IF(入力シート!O213="","",TEXT(入力シート!O213,"000-0000"))</f>
        <v/>
      </c>
      <c r="E209" t="str">
        <f>IF(入力シート!F213="","",入力シート!F213)</f>
        <v/>
      </c>
      <c r="F209" t="str">
        <f>IF(入力シート!G213="","",入力シート!G213)</f>
        <v/>
      </c>
      <c r="G209" t="str">
        <f>IF(入力シート!H213="","",入力シート!H213)</f>
        <v/>
      </c>
      <c r="H209" t="str">
        <f>IF(入力シート!I213="","",入力シート!I213)</f>
        <v/>
      </c>
      <c r="I209" t="str">
        <f>IF(入力シート!J213="","",入力シート!J213)</f>
        <v/>
      </c>
      <c r="J209" t="str">
        <f>IF(入力シート!K213="","",入力シート!K213)</f>
        <v/>
      </c>
      <c r="K209" t="str">
        <f>IF(入力シート!L213="","",入力シート!L213)</f>
        <v/>
      </c>
      <c r="L209" t="str">
        <f>IF(入力シート!M213="","",入力シート!M213)</f>
        <v/>
      </c>
      <c r="M209" t="str">
        <f>IF(入力シート!N213="","",入力シート!P213)</f>
        <v/>
      </c>
    </row>
    <row r="210" spans="1:13" x14ac:dyDescent="0.45">
      <c r="A210" t="str">
        <f>IF(入力シート!A214="","",入力シート!A214)</f>
        <v/>
      </c>
      <c r="B210" t="str">
        <f>IF(入力シート!B214="","",入力シート!B214)</f>
        <v/>
      </c>
      <c r="C210" t="str">
        <f>IF(入力シート!C214="","",TEXT(入力シート!C214,"yyyy-mm-dd"))</f>
        <v/>
      </c>
      <c r="D210" t="str">
        <f>IF(入力シート!O214="","",TEXT(入力シート!O214,"000-0000"))</f>
        <v/>
      </c>
      <c r="E210" t="str">
        <f>IF(入力シート!F214="","",入力シート!F214)</f>
        <v/>
      </c>
      <c r="F210" t="str">
        <f>IF(入力シート!G214="","",入力シート!G214)</f>
        <v/>
      </c>
      <c r="G210" t="str">
        <f>IF(入力シート!H214="","",入力シート!H214)</f>
        <v/>
      </c>
      <c r="H210" t="str">
        <f>IF(入力シート!I214="","",入力シート!I214)</f>
        <v/>
      </c>
      <c r="I210" t="str">
        <f>IF(入力シート!J214="","",入力シート!J214)</f>
        <v/>
      </c>
      <c r="J210" t="str">
        <f>IF(入力シート!K214="","",入力シート!K214)</f>
        <v/>
      </c>
      <c r="K210" t="str">
        <f>IF(入力シート!L214="","",入力シート!L214)</f>
        <v/>
      </c>
      <c r="L210" t="str">
        <f>IF(入力シート!M214="","",入力シート!M214)</f>
        <v/>
      </c>
      <c r="M210" t="str">
        <f>IF(入力シート!N214="","",入力シート!P214)</f>
        <v/>
      </c>
    </row>
    <row r="211" spans="1:13" x14ac:dyDescent="0.45">
      <c r="A211" t="str">
        <f>IF(入力シート!A215="","",入力シート!A215)</f>
        <v/>
      </c>
      <c r="B211" t="str">
        <f>IF(入力シート!B215="","",入力シート!B215)</f>
        <v/>
      </c>
      <c r="C211" t="str">
        <f>IF(入力シート!C215="","",TEXT(入力シート!C215,"yyyy-mm-dd"))</f>
        <v/>
      </c>
      <c r="D211" t="str">
        <f>IF(入力シート!O215="","",TEXT(入力シート!O215,"000-0000"))</f>
        <v/>
      </c>
      <c r="E211" t="str">
        <f>IF(入力シート!F215="","",入力シート!F215)</f>
        <v/>
      </c>
      <c r="F211" t="str">
        <f>IF(入力シート!G215="","",入力シート!G215)</f>
        <v/>
      </c>
      <c r="G211" t="str">
        <f>IF(入力シート!H215="","",入力シート!H215)</f>
        <v/>
      </c>
      <c r="H211" t="str">
        <f>IF(入力シート!I215="","",入力シート!I215)</f>
        <v/>
      </c>
      <c r="I211" t="str">
        <f>IF(入力シート!J215="","",入力シート!J215)</f>
        <v/>
      </c>
      <c r="J211" t="str">
        <f>IF(入力シート!K215="","",入力シート!K215)</f>
        <v/>
      </c>
      <c r="K211" t="str">
        <f>IF(入力シート!L215="","",入力シート!L215)</f>
        <v/>
      </c>
      <c r="L211" t="str">
        <f>IF(入力シート!M215="","",入力シート!M215)</f>
        <v/>
      </c>
      <c r="M211" t="str">
        <f>IF(入力シート!N215="","",入力シート!P215)</f>
        <v/>
      </c>
    </row>
    <row r="212" spans="1:13" x14ac:dyDescent="0.45">
      <c r="A212" t="str">
        <f>IF(入力シート!A216="","",入力シート!A216)</f>
        <v/>
      </c>
      <c r="B212" t="str">
        <f>IF(入力シート!B216="","",入力シート!B216)</f>
        <v/>
      </c>
      <c r="C212" t="str">
        <f>IF(入力シート!C216="","",TEXT(入力シート!C216,"yyyy-mm-dd"))</f>
        <v/>
      </c>
      <c r="D212" t="str">
        <f>IF(入力シート!O216="","",TEXT(入力シート!O216,"000-0000"))</f>
        <v/>
      </c>
      <c r="E212" t="str">
        <f>IF(入力シート!F216="","",入力シート!F216)</f>
        <v/>
      </c>
      <c r="F212" t="str">
        <f>IF(入力シート!G216="","",入力シート!G216)</f>
        <v/>
      </c>
      <c r="G212" t="str">
        <f>IF(入力シート!H216="","",入力シート!H216)</f>
        <v/>
      </c>
      <c r="H212" t="str">
        <f>IF(入力シート!I216="","",入力シート!I216)</f>
        <v/>
      </c>
      <c r="I212" t="str">
        <f>IF(入力シート!J216="","",入力シート!J216)</f>
        <v/>
      </c>
      <c r="J212" t="str">
        <f>IF(入力シート!K216="","",入力シート!K216)</f>
        <v/>
      </c>
      <c r="K212" t="str">
        <f>IF(入力シート!L216="","",入力シート!L216)</f>
        <v/>
      </c>
      <c r="L212" t="str">
        <f>IF(入力シート!M216="","",入力シート!M216)</f>
        <v/>
      </c>
      <c r="M212" t="str">
        <f>IF(入力シート!N216="","",入力シート!P216)</f>
        <v/>
      </c>
    </row>
    <row r="213" spans="1:13" x14ac:dyDescent="0.45">
      <c r="A213" t="str">
        <f>IF(入力シート!A217="","",入力シート!A217)</f>
        <v/>
      </c>
      <c r="B213" t="str">
        <f>IF(入力シート!B217="","",入力シート!B217)</f>
        <v/>
      </c>
      <c r="C213" t="str">
        <f>IF(入力シート!C217="","",TEXT(入力シート!C217,"yyyy-mm-dd"))</f>
        <v/>
      </c>
      <c r="D213" t="str">
        <f>IF(入力シート!O217="","",TEXT(入力シート!O217,"000-0000"))</f>
        <v/>
      </c>
      <c r="E213" t="str">
        <f>IF(入力シート!F217="","",入力シート!F217)</f>
        <v/>
      </c>
      <c r="F213" t="str">
        <f>IF(入力シート!G217="","",入力シート!G217)</f>
        <v/>
      </c>
      <c r="G213" t="str">
        <f>IF(入力シート!H217="","",入力シート!H217)</f>
        <v/>
      </c>
      <c r="H213" t="str">
        <f>IF(入力シート!I217="","",入力シート!I217)</f>
        <v/>
      </c>
      <c r="I213" t="str">
        <f>IF(入力シート!J217="","",入力シート!J217)</f>
        <v/>
      </c>
      <c r="J213" t="str">
        <f>IF(入力シート!K217="","",入力シート!K217)</f>
        <v/>
      </c>
      <c r="K213" t="str">
        <f>IF(入力シート!L217="","",入力シート!L217)</f>
        <v/>
      </c>
      <c r="L213" t="str">
        <f>IF(入力シート!M217="","",入力シート!M217)</f>
        <v/>
      </c>
      <c r="M213" t="str">
        <f>IF(入力シート!N217="","",入力シート!P217)</f>
        <v/>
      </c>
    </row>
    <row r="214" spans="1:13" x14ac:dyDescent="0.45">
      <c r="A214" t="str">
        <f>IF(入力シート!A218="","",入力シート!A218)</f>
        <v/>
      </c>
      <c r="B214" t="str">
        <f>IF(入力シート!B218="","",入力シート!B218)</f>
        <v/>
      </c>
      <c r="C214" t="str">
        <f>IF(入力シート!C218="","",TEXT(入力シート!C218,"yyyy-mm-dd"))</f>
        <v/>
      </c>
      <c r="D214" t="str">
        <f>IF(入力シート!O218="","",TEXT(入力シート!O218,"000-0000"))</f>
        <v/>
      </c>
      <c r="E214" t="str">
        <f>IF(入力シート!F218="","",入力シート!F218)</f>
        <v/>
      </c>
      <c r="F214" t="str">
        <f>IF(入力シート!G218="","",入力シート!G218)</f>
        <v/>
      </c>
      <c r="G214" t="str">
        <f>IF(入力シート!H218="","",入力シート!H218)</f>
        <v/>
      </c>
      <c r="H214" t="str">
        <f>IF(入力シート!I218="","",入力シート!I218)</f>
        <v/>
      </c>
      <c r="I214" t="str">
        <f>IF(入力シート!J218="","",入力シート!J218)</f>
        <v/>
      </c>
      <c r="J214" t="str">
        <f>IF(入力シート!K218="","",入力シート!K218)</f>
        <v/>
      </c>
      <c r="K214" t="str">
        <f>IF(入力シート!L218="","",入力シート!L218)</f>
        <v/>
      </c>
      <c r="L214" t="str">
        <f>IF(入力シート!M218="","",入力シート!M218)</f>
        <v/>
      </c>
      <c r="M214" t="str">
        <f>IF(入力シート!N218="","",入力シート!P218)</f>
        <v/>
      </c>
    </row>
    <row r="215" spans="1:13" x14ac:dyDescent="0.45">
      <c r="A215" t="str">
        <f>IF(入力シート!A219="","",入力シート!A219)</f>
        <v/>
      </c>
      <c r="B215" t="str">
        <f>IF(入力シート!B219="","",入力シート!B219)</f>
        <v/>
      </c>
      <c r="C215" t="str">
        <f>IF(入力シート!C219="","",TEXT(入力シート!C219,"yyyy-mm-dd"))</f>
        <v/>
      </c>
      <c r="D215" t="str">
        <f>IF(入力シート!O219="","",TEXT(入力シート!O219,"000-0000"))</f>
        <v/>
      </c>
      <c r="E215" t="str">
        <f>IF(入力シート!F219="","",入力シート!F219)</f>
        <v/>
      </c>
      <c r="F215" t="str">
        <f>IF(入力シート!G219="","",入力シート!G219)</f>
        <v/>
      </c>
      <c r="G215" t="str">
        <f>IF(入力シート!H219="","",入力シート!H219)</f>
        <v/>
      </c>
      <c r="H215" t="str">
        <f>IF(入力シート!I219="","",入力シート!I219)</f>
        <v/>
      </c>
      <c r="I215" t="str">
        <f>IF(入力シート!J219="","",入力シート!J219)</f>
        <v/>
      </c>
      <c r="J215" t="str">
        <f>IF(入力シート!K219="","",入力シート!K219)</f>
        <v/>
      </c>
      <c r="K215" t="str">
        <f>IF(入力シート!L219="","",入力シート!L219)</f>
        <v/>
      </c>
      <c r="L215" t="str">
        <f>IF(入力シート!M219="","",入力シート!M219)</f>
        <v/>
      </c>
      <c r="M215" t="str">
        <f>IF(入力シート!N219="","",入力シート!P219)</f>
        <v/>
      </c>
    </row>
    <row r="216" spans="1:13" x14ac:dyDescent="0.45">
      <c r="A216" t="str">
        <f>IF(入力シート!A220="","",入力シート!A220)</f>
        <v/>
      </c>
      <c r="B216" t="str">
        <f>IF(入力シート!B220="","",入力シート!B220)</f>
        <v/>
      </c>
      <c r="C216" t="str">
        <f>IF(入力シート!C220="","",TEXT(入力シート!C220,"yyyy-mm-dd"))</f>
        <v/>
      </c>
      <c r="D216" t="str">
        <f>IF(入力シート!O220="","",TEXT(入力シート!O220,"000-0000"))</f>
        <v/>
      </c>
      <c r="E216" t="str">
        <f>IF(入力シート!F220="","",入力シート!F220)</f>
        <v/>
      </c>
      <c r="F216" t="str">
        <f>IF(入力シート!G220="","",入力シート!G220)</f>
        <v/>
      </c>
      <c r="G216" t="str">
        <f>IF(入力シート!H220="","",入力シート!H220)</f>
        <v/>
      </c>
      <c r="H216" t="str">
        <f>IF(入力シート!I220="","",入力シート!I220)</f>
        <v/>
      </c>
      <c r="I216" t="str">
        <f>IF(入力シート!J220="","",入力シート!J220)</f>
        <v/>
      </c>
      <c r="J216" t="str">
        <f>IF(入力シート!K220="","",入力シート!K220)</f>
        <v/>
      </c>
      <c r="K216" t="str">
        <f>IF(入力シート!L220="","",入力シート!L220)</f>
        <v/>
      </c>
      <c r="L216" t="str">
        <f>IF(入力シート!M220="","",入力シート!M220)</f>
        <v/>
      </c>
      <c r="M216" t="str">
        <f>IF(入力シート!N220="","",入力シート!P220)</f>
        <v/>
      </c>
    </row>
    <row r="217" spans="1:13" x14ac:dyDescent="0.45">
      <c r="A217" t="str">
        <f>IF(入力シート!A221="","",入力シート!A221)</f>
        <v/>
      </c>
      <c r="B217" t="str">
        <f>IF(入力シート!B221="","",入力シート!B221)</f>
        <v/>
      </c>
      <c r="C217" t="str">
        <f>IF(入力シート!C221="","",TEXT(入力シート!C221,"yyyy-mm-dd"))</f>
        <v/>
      </c>
      <c r="D217" t="str">
        <f>IF(入力シート!O221="","",TEXT(入力シート!O221,"000-0000"))</f>
        <v/>
      </c>
      <c r="E217" t="str">
        <f>IF(入力シート!F221="","",入力シート!F221)</f>
        <v/>
      </c>
      <c r="F217" t="str">
        <f>IF(入力シート!G221="","",入力シート!G221)</f>
        <v/>
      </c>
      <c r="G217" t="str">
        <f>IF(入力シート!H221="","",入力シート!H221)</f>
        <v/>
      </c>
      <c r="H217" t="str">
        <f>IF(入力シート!I221="","",入力シート!I221)</f>
        <v/>
      </c>
      <c r="I217" t="str">
        <f>IF(入力シート!J221="","",入力シート!J221)</f>
        <v/>
      </c>
      <c r="J217" t="str">
        <f>IF(入力シート!K221="","",入力シート!K221)</f>
        <v/>
      </c>
      <c r="K217" t="str">
        <f>IF(入力シート!L221="","",入力シート!L221)</f>
        <v/>
      </c>
      <c r="L217" t="str">
        <f>IF(入力シート!M221="","",入力シート!M221)</f>
        <v/>
      </c>
      <c r="M217" t="str">
        <f>IF(入力シート!N221="","",入力シート!P221)</f>
        <v/>
      </c>
    </row>
    <row r="218" spans="1:13" x14ac:dyDescent="0.45">
      <c r="A218" t="str">
        <f>IF(入力シート!A222="","",入力シート!A222)</f>
        <v/>
      </c>
      <c r="B218" t="str">
        <f>IF(入力シート!B222="","",入力シート!B222)</f>
        <v/>
      </c>
      <c r="C218" t="str">
        <f>IF(入力シート!C222="","",TEXT(入力シート!C222,"yyyy-mm-dd"))</f>
        <v/>
      </c>
      <c r="D218" t="str">
        <f>IF(入力シート!O222="","",TEXT(入力シート!O222,"000-0000"))</f>
        <v/>
      </c>
      <c r="E218" t="str">
        <f>IF(入力シート!F222="","",入力シート!F222)</f>
        <v/>
      </c>
      <c r="F218" t="str">
        <f>IF(入力シート!G222="","",入力シート!G222)</f>
        <v/>
      </c>
      <c r="G218" t="str">
        <f>IF(入力シート!H222="","",入力シート!H222)</f>
        <v/>
      </c>
      <c r="H218" t="str">
        <f>IF(入力シート!I222="","",入力シート!I222)</f>
        <v/>
      </c>
      <c r="I218" t="str">
        <f>IF(入力シート!J222="","",入力シート!J222)</f>
        <v/>
      </c>
      <c r="J218" t="str">
        <f>IF(入力シート!K222="","",入力シート!K222)</f>
        <v/>
      </c>
      <c r="K218" t="str">
        <f>IF(入力シート!L222="","",入力シート!L222)</f>
        <v/>
      </c>
      <c r="L218" t="str">
        <f>IF(入力シート!M222="","",入力シート!M222)</f>
        <v/>
      </c>
      <c r="M218" t="str">
        <f>IF(入力シート!N222="","",入力シート!P222)</f>
        <v/>
      </c>
    </row>
    <row r="219" spans="1:13" x14ac:dyDescent="0.45">
      <c r="A219" t="str">
        <f>IF(入力シート!A223="","",入力シート!A223)</f>
        <v/>
      </c>
      <c r="B219" t="str">
        <f>IF(入力シート!B223="","",入力シート!B223)</f>
        <v/>
      </c>
      <c r="C219" t="str">
        <f>IF(入力シート!C223="","",TEXT(入力シート!C223,"yyyy-mm-dd"))</f>
        <v/>
      </c>
      <c r="D219" t="str">
        <f>IF(入力シート!O223="","",TEXT(入力シート!O223,"000-0000"))</f>
        <v/>
      </c>
      <c r="E219" t="str">
        <f>IF(入力シート!F223="","",入力シート!F223)</f>
        <v/>
      </c>
      <c r="F219" t="str">
        <f>IF(入力シート!G223="","",入力シート!G223)</f>
        <v/>
      </c>
      <c r="G219" t="str">
        <f>IF(入力シート!H223="","",入力シート!H223)</f>
        <v/>
      </c>
      <c r="H219" t="str">
        <f>IF(入力シート!I223="","",入力シート!I223)</f>
        <v/>
      </c>
      <c r="I219" t="str">
        <f>IF(入力シート!J223="","",入力シート!J223)</f>
        <v/>
      </c>
      <c r="J219" t="str">
        <f>IF(入力シート!K223="","",入力シート!K223)</f>
        <v/>
      </c>
      <c r="K219" t="str">
        <f>IF(入力シート!L223="","",入力シート!L223)</f>
        <v/>
      </c>
      <c r="L219" t="str">
        <f>IF(入力シート!M223="","",入力シート!M223)</f>
        <v/>
      </c>
      <c r="M219" t="str">
        <f>IF(入力シート!N223="","",入力シート!P223)</f>
        <v/>
      </c>
    </row>
    <row r="220" spans="1:13" x14ac:dyDescent="0.45">
      <c r="A220" t="str">
        <f>IF(入力シート!A224="","",入力シート!A224)</f>
        <v/>
      </c>
      <c r="B220" t="str">
        <f>IF(入力シート!B224="","",入力シート!B224)</f>
        <v/>
      </c>
      <c r="C220" t="str">
        <f>IF(入力シート!C224="","",TEXT(入力シート!C224,"yyyy-mm-dd"))</f>
        <v/>
      </c>
      <c r="D220" t="str">
        <f>IF(入力シート!O224="","",TEXT(入力シート!O224,"000-0000"))</f>
        <v/>
      </c>
      <c r="E220" t="str">
        <f>IF(入力シート!F224="","",入力シート!F224)</f>
        <v/>
      </c>
      <c r="F220" t="str">
        <f>IF(入力シート!G224="","",入力シート!G224)</f>
        <v/>
      </c>
      <c r="G220" t="str">
        <f>IF(入力シート!H224="","",入力シート!H224)</f>
        <v/>
      </c>
      <c r="H220" t="str">
        <f>IF(入力シート!I224="","",入力シート!I224)</f>
        <v/>
      </c>
      <c r="I220" t="str">
        <f>IF(入力シート!J224="","",入力シート!J224)</f>
        <v/>
      </c>
      <c r="J220" t="str">
        <f>IF(入力シート!K224="","",入力シート!K224)</f>
        <v/>
      </c>
      <c r="K220" t="str">
        <f>IF(入力シート!L224="","",入力シート!L224)</f>
        <v/>
      </c>
      <c r="L220" t="str">
        <f>IF(入力シート!M224="","",入力シート!M224)</f>
        <v/>
      </c>
      <c r="M220" t="str">
        <f>IF(入力シート!N224="","",入力シート!P224)</f>
        <v/>
      </c>
    </row>
    <row r="221" spans="1:13" x14ac:dyDescent="0.45">
      <c r="A221" t="str">
        <f>IF(入力シート!A225="","",入力シート!A225)</f>
        <v/>
      </c>
      <c r="B221" t="str">
        <f>IF(入力シート!B225="","",入力シート!B225)</f>
        <v/>
      </c>
      <c r="C221" t="str">
        <f>IF(入力シート!C225="","",TEXT(入力シート!C225,"yyyy-mm-dd"))</f>
        <v/>
      </c>
      <c r="D221" t="str">
        <f>IF(入力シート!O225="","",TEXT(入力シート!O225,"000-0000"))</f>
        <v/>
      </c>
      <c r="E221" t="str">
        <f>IF(入力シート!F225="","",入力シート!F225)</f>
        <v/>
      </c>
      <c r="F221" t="str">
        <f>IF(入力シート!G225="","",入力シート!G225)</f>
        <v/>
      </c>
      <c r="G221" t="str">
        <f>IF(入力シート!H225="","",入力シート!H225)</f>
        <v/>
      </c>
      <c r="H221" t="str">
        <f>IF(入力シート!I225="","",入力シート!I225)</f>
        <v/>
      </c>
      <c r="I221" t="str">
        <f>IF(入力シート!J225="","",入力シート!J225)</f>
        <v/>
      </c>
      <c r="J221" t="str">
        <f>IF(入力シート!K225="","",入力シート!K225)</f>
        <v/>
      </c>
      <c r="K221" t="str">
        <f>IF(入力シート!L225="","",入力シート!L225)</f>
        <v/>
      </c>
      <c r="L221" t="str">
        <f>IF(入力シート!M225="","",入力シート!M225)</f>
        <v/>
      </c>
      <c r="M221" t="str">
        <f>IF(入力シート!N225="","",入力シート!P225)</f>
        <v/>
      </c>
    </row>
    <row r="222" spans="1:13" x14ac:dyDescent="0.45">
      <c r="A222" t="str">
        <f>IF(入力シート!A226="","",入力シート!A226)</f>
        <v/>
      </c>
      <c r="B222" t="str">
        <f>IF(入力シート!B226="","",入力シート!B226)</f>
        <v/>
      </c>
      <c r="C222" t="str">
        <f>IF(入力シート!C226="","",TEXT(入力シート!C226,"yyyy-mm-dd"))</f>
        <v/>
      </c>
      <c r="D222" t="str">
        <f>IF(入力シート!O226="","",TEXT(入力シート!O226,"000-0000"))</f>
        <v/>
      </c>
      <c r="E222" t="str">
        <f>IF(入力シート!F226="","",入力シート!F226)</f>
        <v/>
      </c>
      <c r="F222" t="str">
        <f>IF(入力シート!G226="","",入力シート!G226)</f>
        <v/>
      </c>
      <c r="G222" t="str">
        <f>IF(入力シート!H226="","",入力シート!H226)</f>
        <v/>
      </c>
      <c r="H222" t="str">
        <f>IF(入力シート!I226="","",入力シート!I226)</f>
        <v/>
      </c>
      <c r="I222" t="str">
        <f>IF(入力シート!J226="","",入力シート!J226)</f>
        <v/>
      </c>
      <c r="J222" t="str">
        <f>IF(入力シート!K226="","",入力シート!K226)</f>
        <v/>
      </c>
      <c r="K222" t="str">
        <f>IF(入力シート!L226="","",入力シート!L226)</f>
        <v/>
      </c>
      <c r="L222" t="str">
        <f>IF(入力シート!M226="","",入力シート!M226)</f>
        <v/>
      </c>
      <c r="M222" t="str">
        <f>IF(入力シート!N226="","",入力シート!P226)</f>
        <v/>
      </c>
    </row>
    <row r="223" spans="1:13" x14ac:dyDescent="0.45">
      <c r="A223" t="str">
        <f>IF(入力シート!A227="","",入力シート!A227)</f>
        <v/>
      </c>
      <c r="B223" t="str">
        <f>IF(入力シート!B227="","",入力シート!B227)</f>
        <v/>
      </c>
      <c r="C223" t="str">
        <f>IF(入力シート!C227="","",TEXT(入力シート!C227,"yyyy-mm-dd"))</f>
        <v/>
      </c>
      <c r="D223" t="str">
        <f>IF(入力シート!O227="","",TEXT(入力シート!O227,"000-0000"))</f>
        <v/>
      </c>
      <c r="E223" t="str">
        <f>IF(入力シート!F227="","",入力シート!F227)</f>
        <v/>
      </c>
      <c r="F223" t="str">
        <f>IF(入力シート!G227="","",入力シート!G227)</f>
        <v/>
      </c>
      <c r="G223" t="str">
        <f>IF(入力シート!H227="","",入力シート!H227)</f>
        <v/>
      </c>
      <c r="H223" t="str">
        <f>IF(入力シート!I227="","",入力シート!I227)</f>
        <v/>
      </c>
      <c r="I223" t="str">
        <f>IF(入力シート!J227="","",入力シート!J227)</f>
        <v/>
      </c>
      <c r="J223" t="str">
        <f>IF(入力シート!K227="","",入力シート!K227)</f>
        <v/>
      </c>
      <c r="K223" t="str">
        <f>IF(入力シート!L227="","",入力シート!L227)</f>
        <v/>
      </c>
      <c r="L223" t="str">
        <f>IF(入力シート!M227="","",入力シート!M227)</f>
        <v/>
      </c>
      <c r="M223" t="str">
        <f>IF(入力シート!N227="","",入力シート!P227)</f>
        <v/>
      </c>
    </row>
    <row r="224" spans="1:13" x14ac:dyDescent="0.45">
      <c r="A224" t="str">
        <f>IF(入力シート!A228="","",入力シート!A228)</f>
        <v/>
      </c>
      <c r="B224" t="str">
        <f>IF(入力シート!B228="","",入力シート!B228)</f>
        <v/>
      </c>
      <c r="C224" t="str">
        <f>IF(入力シート!C228="","",TEXT(入力シート!C228,"yyyy-mm-dd"))</f>
        <v/>
      </c>
      <c r="D224" t="str">
        <f>IF(入力シート!O228="","",TEXT(入力シート!O228,"000-0000"))</f>
        <v/>
      </c>
      <c r="E224" t="str">
        <f>IF(入力シート!F228="","",入力シート!F228)</f>
        <v/>
      </c>
      <c r="F224" t="str">
        <f>IF(入力シート!G228="","",入力シート!G228)</f>
        <v/>
      </c>
      <c r="G224" t="str">
        <f>IF(入力シート!H228="","",入力シート!H228)</f>
        <v/>
      </c>
      <c r="H224" t="str">
        <f>IF(入力シート!I228="","",入力シート!I228)</f>
        <v/>
      </c>
      <c r="I224" t="str">
        <f>IF(入力シート!J228="","",入力シート!J228)</f>
        <v/>
      </c>
      <c r="J224" t="str">
        <f>IF(入力シート!K228="","",入力シート!K228)</f>
        <v/>
      </c>
      <c r="K224" t="str">
        <f>IF(入力シート!L228="","",入力シート!L228)</f>
        <v/>
      </c>
      <c r="L224" t="str">
        <f>IF(入力シート!M228="","",入力シート!M228)</f>
        <v/>
      </c>
      <c r="M224" t="str">
        <f>IF(入力シート!N228="","",入力シート!P228)</f>
        <v/>
      </c>
    </row>
    <row r="225" spans="1:13" x14ac:dyDescent="0.45">
      <c r="A225" t="str">
        <f>IF(入力シート!A229="","",入力シート!A229)</f>
        <v/>
      </c>
      <c r="B225" t="str">
        <f>IF(入力シート!B229="","",入力シート!B229)</f>
        <v/>
      </c>
      <c r="C225" t="str">
        <f>IF(入力シート!C229="","",TEXT(入力シート!C229,"yyyy-mm-dd"))</f>
        <v/>
      </c>
      <c r="D225" t="str">
        <f>IF(入力シート!O229="","",TEXT(入力シート!O229,"000-0000"))</f>
        <v/>
      </c>
      <c r="E225" t="str">
        <f>IF(入力シート!F229="","",入力シート!F229)</f>
        <v/>
      </c>
      <c r="F225" t="str">
        <f>IF(入力シート!G229="","",入力シート!G229)</f>
        <v/>
      </c>
      <c r="G225" t="str">
        <f>IF(入力シート!H229="","",入力シート!H229)</f>
        <v/>
      </c>
      <c r="H225" t="str">
        <f>IF(入力シート!I229="","",入力シート!I229)</f>
        <v/>
      </c>
      <c r="I225" t="str">
        <f>IF(入力シート!J229="","",入力シート!J229)</f>
        <v/>
      </c>
      <c r="J225" t="str">
        <f>IF(入力シート!K229="","",入力シート!K229)</f>
        <v/>
      </c>
      <c r="K225" t="str">
        <f>IF(入力シート!L229="","",入力シート!L229)</f>
        <v/>
      </c>
      <c r="L225" t="str">
        <f>IF(入力シート!M229="","",入力シート!M229)</f>
        <v/>
      </c>
      <c r="M225" t="str">
        <f>IF(入力シート!N229="","",入力シート!P229)</f>
        <v/>
      </c>
    </row>
    <row r="226" spans="1:13" x14ac:dyDescent="0.45">
      <c r="A226" t="str">
        <f>IF(入力シート!A230="","",入力シート!A230)</f>
        <v/>
      </c>
      <c r="B226" t="str">
        <f>IF(入力シート!B230="","",入力シート!B230)</f>
        <v/>
      </c>
      <c r="C226" t="str">
        <f>IF(入力シート!C230="","",TEXT(入力シート!C230,"yyyy-mm-dd"))</f>
        <v/>
      </c>
      <c r="D226" t="str">
        <f>IF(入力シート!O230="","",TEXT(入力シート!O230,"000-0000"))</f>
        <v/>
      </c>
      <c r="E226" t="str">
        <f>IF(入力シート!F230="","",入力シート!F230)</f>
        <v/>
      </c>
      <c r="F226" t="str">
        <f>IF(入力シート!G230="","",入力シート!G230)</f>
        <v/>
      </c>
      <c r="G226" t="str">
        <f>IF(入力シート!H230="","",入力シート!H230)</f>
        <v/>
      </c>
      <c r="H226" t="str">
        <f>IF(入力シート!I230="","",入力シート!I230)</f>
        <v/>
      </c>
      <c r="I226" t="str">
        <f>IF(入力シート!J230="","",入力シート!J230)</f>
        <v/>
      </c>
      <c r="J226" t="str">
        <f>IF(入力シート!K230="","",入力シート!K230)</f>
        <v/>
      </c>
      <c r="K226" t="str">
        <f>IF(入力シート!L230="","",入力シート!L230)</f>
        <v/>
      </c>
      <c r="L226" t="str">
        <f>IF(入力シート!M230="","",入力シート!M230)</f>
        <v/>
      </c>
      <c r="M226" t="str">
        <f>IF(入力シート!N230="","",入力シート!P230)</f>
        <v/>
      </c>
    </row>
    <row r="227" spans="1:13" x14ac:dyDescent="0.45">
      <c r="A227" t="str">
        <f>IF(入力シート!A231="","",入力シート!A231)</f>
        <v/>
      </c>
      <c r="B227" t="str">
        <f>IF(入力シート!B231="","",入力シート!B231)</f>
        <v/>
      </c>
      <c r="C227" t="str">
        <f>IF(入力シート!C231="","",TEXT(入力シート!C231,"yyyy-mm-dd"))</f>
        <v/>
      </c>
      <c r="D227" t="str">
        <f>IF(入力シート!O231="","",TEXT(入力シート!O231,"000-0000"))</f>
        <v/>
      </c>
      <c r="E227" t="str">
        <f>IF(入力シート!F231="","",入力シート!F231)</f>
        <v/>
      </c>
      <c r="F227" t="str">
        <f>IF(入力シート!G231="","",入力シート!G231)</f>
        <v/>
      </c>
      <c r="G227" t="str">
        <f>IF(入力シート!H231="","",入力シート!H231)</f>
        <v/>
      </c>
      <c r="H227" t="str">
        <f>IF(入力シート!I231="","",入力シート!I231)</f>
        <v/>
      </c>
      <c r="I227" t="str">
        <f>IF(入力シート!J231="","",入力シート!J231)</f>
        <v/>
      </c>
      <c r="J227" t="str">
        <f>IF(入力シート!K231="","",入力シート!K231)</f>
        <v/>
      </c>
      <c r="K227" t="str">
        <f>IF(入力シート!L231="","",入力シート!L231)</f>
        <v/>
      </c>
      <c r="L227" t="str">
        <f>IF(入力シート!M231="","",入力シート!M231)</f>
        <v/>
      </c>
      <c r="M227" t="str">
        <f>IF(入力シート!N231="","",入力シート!P231)</f>
        <v/>
      </c>
    </row>
    <row r="228" spans="1:13" x14ac:dyDescent="0.45">
      <c r="A228" t="str">
        <f>IF(入力シート!A232="","",入力シート!A232)</f>
        <v/>
      </c>
      <c r="B228" t="str">
        <f>IF(入力シート!B232="","",入力シート!B232)</f>
        <v/>
      </c>
      <c r="C228" t="str">
        <f>IF(入力シート!C232="","",TEXT(入力シート!C232,"yyyy-mm-dd"))</f>
        <v/>
      </c>
      <c r="D228" t="str">
        <f>IF(入力シート!O232="","",TEXT(入力シート!O232,"000-0000"))</f>
        <v/>
      </c>
      <c r="E228" t="str">
        <f>IF(入力シート!F232="","",入力シート!F232)</f>
        <v/>
      </c>
      <c r="F228" t="str">
        <f>IF(入力シート!G232="","",入力シート!G232)</f>
        <v/>
      </c>
      <c r="G228" t="str">
        <f>IF(入力シート!H232="","",入力シート!H232)</f>
        <v/>
      </c>
      <c r="H228" t="str">
        <f>IF(入力シート!I232="","",入力シート!I232)</f>
        <v/>
      </c>
      <c r="I228" t="str">
        <f>IF(入力シート!J232="","",入力シート!J232)</f>
        <v/>
      </c>
      <c r="J228" t="str">
        <f>IF(入力シート!K232="","",入力シート!K232)</f>
        <v/>
      </c>
      <c r="K228" t="str">
        <f>IF(入力シート!L232="","",入力シート!L232)</f>
        <v/>
      </c>
      <c r="L228" t="str">
        <f>IF(入力シート!M232="","",入力シート!M232)</f>
        <v/>
      </c>
      <c r="M228" t="str">
        <f>IF(入力シート!N232="","",入力シート!P232)</f>
        <v/>
      </c>
    </row>
    <row r="229" spans="1:13" x14ac:dyDescent="0.45">
      <c r="A229" t="str">
        <f>IF(入力シート!A233="","",入力シート!A233)</f>
        <v/>
      </c>
      <c r="B229" t="str">
        <f>IF(入力シート!B233="","",入力シート!B233)</f>
        <v/>
      </c>
      <c r="C229" t="str">
        <f>IF(入力シート!C233="","",TEXT(入力シート!C233,"yyyy-mm-dd"))</f>
        <v/>
      </c>
      <c r="D229" t="str">
        <f>IF(入力シート!O233="","",TEXT(入力シート!O233,"000-0000"))</f>
        <v/>
      </c>
      <c r="E229" t="str">
        <f>IF(入力シート!F233="","",入力シート!F233)</f>
        <v/>
      </c>
      <c r="F229" t="str">
        <f>IF(入力シート!G233="","",入力シート!G233)</f>
        <v/>
      </c>
      <c r="G229" t="str">
        <f>IF(入力シート!H233="","",入力シート!H233)</f>
        <v/>
      </c>
      <c r="H229" t="str">
        <f>IF(入力シート!I233="","",入力シート!I233)</f>
        <v/>
      </c>
      <c r="I229" t="str">
        <f>IF(入力シート!J233="","",入力シート!J233)</f>
        <v/>
      </c>
      <c r="J229" t="str">
        <f>IF(入力シート!K233="","",入力シート!K233)</f>
        <v/>
      </c>
      <c r="K229" t="str">
        <f>IF(入力シート!L233="","",入力シート!L233)</f>
        <v/>
      </c>
      <c r="L229" t="str">
        <f>IF(入力シート!M233="","",入力シート!M233)</f>
        <v/>
      </c>
      <c r="M229" t="str">
        <f>IF(入力シート!N233="","",入力シート!P233)</f>
        <v/>
      </c>
    </row>
    <row r="230" spans="1:13" x14ac:dyDescent="0.45">
      <c r="A230" t="str">
        <f>IF(入力シート!A234="","",入力シート!A234)</f>
        <v/>
      </c>
      <c r="B230" t="str">
        <f>IF(入力シート!B234="","",入力シート!B234)</f>
        <v/>
      </c>
      <c r="C230" t="str">
        <f>IF(入力シート!C234="","",TEXT(入力シート!C234,"yyyy-mm-dd"))</f>
        <v/>
      </c>
      <c r="D230" t="str">
        <f>IF(入力シート!O234="","",TEXT(入力シート!O234,"000-0000"))</f>
        <v/>
      </c>
      <c r="E230" t="str">
        <f>IF(入力シート!F234="","",入力シート!F234)</f>
        <v/>
      </c>
      <c r="F230" t="str">
        <f>IF(入力シート!G234="","",入力シート!G234)</f>
        <v/>
      </c>
      <c r="G230" t="str">
        <f>IF(入力シート!H234="","",入力シート!H234)</f>
        <v/>
      </c>
      <c r="H230" t="str">
        <f>IF(入力シート!I234="","",入力シート!I234)</f>
        <v/>
      </c>
      <c r="I230" t="str">
        <f>IF(入力シート!J234="","",入力シート!J234)</f>
        <v/>
      </c>
      <c r="J230" t="str">
        <f>IF(入力シート!K234="","",入力シート!K234)</f>
        <v/>
      </c>
      <c r="K230" t="str">
        <f>IF(入力シート!L234="","",入力シート!L234)</f>
        <v/>
      </c>
      <c r="L230" t="str">
        <f>IF(入力シート!M234="","",入力シート!M234)</f>
        <v/>
      </c>
      <c r="M230" t="str">
        <f>IF(入力シート!N234="","",入力シート!P234)</f>
        <v/>
      </c>
    </row>
    <row r="231" spans="1:13" x14ac:dyDescent="0.45">
      <c r="A231" t="str">
        <f>IF(入力シート!A235="","",入力シート!A235)</f>
        <v/>
      </c>
      <c r="B231" t="str">
        <f>IF(入力シート!B235="","",入力シート!B235)</f>
        <v/>
      </c>
      <c r="C231" t="str">
        <f>IF(入力シート!C235="","",TEXT(入力シート!C235,"yyyy-mm-dd"))</f>
        <v/>
      </c>
      <c r="D231" t="str">
        <f>IF(入力シート!O235="","",TEXT(入力シート!O235,"000-0000"))</f>
        <v/>
      </c>
      <c r="E231" t="str">
        <f>IF(入力シート!F235="","",入力シート!F235)</f>
        <v/>
      </c>
      <c r="F231" t="str">
        <f>IF(入力シート!G235="","",入力シート!G235)</f>
        <v/>
      </c>
      <c r="G231" t="str">
        <f>IF(入力シート!H235="","",入力シート!H235)</f>
        <v/>
      </c>
      <c r="H231" t="str">
        <f>IF(入力シート!I235="","",入力シート!I235)</f>
        <v/>
      </c>
      <c r="I231" t="str">
        <f>IF(入力シート!J235="","",入力シート!J235)</f>
        <v/>
      </c>
      <c r="J231" t="str">
        <f>IF(入力シート!K235="","",入力シート!K235)</f>
        <v/>
      </c>
      <c r="K231" t="str">
        <f>IF(入力シート!L235="","",入力シート!L235)</f>
        <v/>
      </c>
      <c r="L231" t="str">
        <f>IF(入力シート!M235="","",入力シート!M235)</f>
        <v/>
      </c>
      <c r="M231" t="str">
        <f>IF(入力シート!N235="","",入力シート!P235)</f>
        <v/>
      </c>
    </row>
    <row r="232" spans="1:13" x14ac:dyDescent="0.45">
      <c r="A232" t="str">
        <f>IF(入力シート!A236="","",入力シート!A236)</f>
        <v/>
      </c>
      <c r="B232" t="str">
        <f>IF(入力シート!B236="","",入力シート!B236)</f>
        <v/>
      </c>
      <c r="C232" t="str">
        <f>IF(入力シート!C236="","",TEXT(入力シート!C236,"yyyy-mm-dd"))</f>
        <v/>
      </c>
      <c r="D232" t="str">
        <f>IF(入力シート!O236="","",TEXT(入力シート!O236,"000-0000"))</f>
        <v/>
      </c>
      <c r="E232" t="str">
        <f>IF(入力シート!F236="","",入力シート!F236)</f>
        <v/>
      </c>
      <c r="F232" t="str">
        <f>IF(入力シート!G236="","",入力シート!G236)</f>
        <v/>
      </c>
      <c r="G232" t="str">
        <f>IF(入力シート!H236="","",入力シート!H236)</f>
        <v/>
      </c>
      <c r="H232" t="str">
        <f>IF(入力シート!I236="","",入力シート!I236)</f>
        <v/>
      </c>
      <c r="I232" t="str">
        <f>IF(入力シート!J236="","",入力シート!J236)</f>
        <v/>
      </c>
      <c r="J232" t="str">
        <f>IF(入力シート!K236="","",入力シート!K236)</f>
        <v/>
      </c>
      <c r="K232" t="str">
        <f>IF(入力シート!L236="","",入力シート!L236)</f>
        <v/>
      </c>
      <c r="L232" t="str">
        <f>IF(入力シート!M236="","",入力シート!M236)</f>
        <v/>
      </c>
      <c r="M232" t="str">
        <f>IF(入力シート!N236="","",入力シート!P236)</f>
        <v/>
      </c>
    </row>
    <row r="233" spans="1:13" x14ac:dyDescent="0.45">
      <c r="A233" t="str">
        <f>IF(入力シート!A237="","",入力シート!A237)</f>
        <v/>
      </c>
      <c r="B233" t="str">
        <f>IF(入力シート!B237="","",入力シート!B237)</f>
        <v/>
      </c>
      <c r="C233" t="str">
        <f>IF(入力シート!C237="","",TEXT(入力シート!C237,"yyyy-mm-dd"))</f>
        <v/>
      </c>
      <c r="D233" t="str">
        <f>IF(入力シート!O237="","",TEXT(入力シート!O237,"000-0000"))</f>
        <v/>
      </c>
      <c r="E233" t="str">
        <f>IF(入力シート!F237="","",入力シート!F237)</f>
        <v/>
      </c>
      <c r="F233" t="str">
        <f>IF(入力シート!G237="","",入力シート!G237)</f>
        <v/>
      </c>
      <c r="G233" t="str">
        <f>IF(入力シート!H237="","",入力シート!H237)</f>
        <v/>
      </c>
      <c r="H233" t="str">
        <f>IF(入力シート!I237="","",入力シート!I237)</f>
        <v/>
      </c>
      <c r="I233" t="str">
        <f>IF(入力シート!J237="","",入力シート!J237)</f>
        <v/>
      </c>
      <c r="J233" t="str">
        <f>IF(入力シート!K237="","",入力シート!K237)</f>
        <v/>
      </c>
      <c r="K233" t="str">
        <f>IF(入力シート!L237="","",入力シート!L237)</f>
        <v/>
      </c>
      <c r="L233" t="str">
        <f>IF(入力シート!M237="","",入力シート!M237)</f>
        <v/>
      </c>
      <c r="M233" t="str">
        <f>IF(入力シート!N237="","",入力シート!P237)</f>
        <v/>
      </c>
    </row>
    <row r="234" spans="1:13" x14ac:dyDescent="0.45">
      <c r="A234" t="str">
        <f>IF(入力シート!A238="","",入力シート!A238)</f>
        <v/>
      </c>
      <c r="B234" t="str">
        <f>IF(入力シート!B238="","",入力シート!B238)</f>
        <v/>
      </c>
      <c r="C234" t="str">
        <f>IF(入力シート!C238="","",TEXT(入力シート!C238,"yyyy-mm-dd"))</f>
        <v/>
      </c>
      <c r="D234" t="str">
        <f>IF(入力シート!O238="","",TEXT(入力シート!O238,"000-0000"))</f>
        <v/>
      </c>
      <c r="E234" t="str">
        <f>IF(入力シート!F238="","",入力シート!F238)</f>
        <v/>
      </c>
      <c r="F234" t="str">
        <f>IF(入力シート!G238="","",入力シート!G238)</f>
        <v/>
      </c>
      <c r="G234" t="str">
        <f>IF(入力シート!H238="","",入力シート!H238)</f>
        <v/>
      </c>
      <c r="H234" t="str">
        <f>IF(入力シート!I238="","",入力シート!I238)</f>
        <v/>
      </c>
      <c r="I234" t="str">
        <f>IF(入力シート!J238="","",入力シート!J238)</f>
        <v/>
      </c>
      <c r="J234" t="str">
        <f>IF(入力シート!K238="","",入力シート!K238)</f>
        <v/>
      </c>
      <c r="K234" t="str">
        <f>IF(入力シート!L238="","",入力シート!L238)</f>
        <v/>
      </c>
      <c r="L234" t="str">
        <f>IF(入力シート!M238="","",入力シート!M238)</f>
        <v/>
      </c>
      <c r="M234" t="str">
        <f>IF(入力シート!N238="","",入力シート!P238)</f>
        <v/>
      </c>
    </row>
    <row r="235" spans="1:13" x14ac:dyDescent="0.45">
      <c r="A235" t="str">
        <f>IF(入力シート!A239="","",入力シート!A239)</f>
        <v/>
      </c>
      <c r="B235" t="str">
        <f>IF(入力シート!B239="","",入力シート!B239)</f>
        <v/>
      </c>
      <c r="C235" t="str">
        <f>IF(入力シート!C239="","",TEXT(入力シート!C239,"yyyy-mm-dd"))</f>
        <v/>
      </c>
      <c r="D235" t="str">
        <f>IF(入力シート!O239="","",TEXT(入力シート!O239,"000-0000"))</f>
        <v/>
      </c>
      <c r="E235" t="str">
        <f>IF(入力シート!F239="","",入力シート!F239)</f>
        <v/>
      </c>
      <c r="F235" t="str">
        <f>IF(入力シート!G239="","",入力シート!G239)</f>
        <v/>
      </c>
      <c r="G235" t="str">
        <f>IF(入力シート!H239="","",入力シート!H239)</f>
        <v/>
      </c>
      <c r="H235" t="str">
        <f>IF(入力シート!I239="","",入力シート!I239)</f>
        <v/>
      </c>
      <c r="I235" t="str">
        <f>IF(入力シート!J239="","",入力シート!J239)</f>
        <v/>
      </c>
      <c r="J235" t="str">
        <f>IF(入力シート!K239="","",入力シート!K239)</f>
        <v/>
      </c>
      <c r="K235" t="str">
        <f>IF(入力シート!L239="","",入力シート!L239)</f>
        <v/>
      </c>
      <c r="L235" t="str">
        <f>IF(入力シート!M239="","",入力シート!M239)</f>
        <v/>
      </c>
      <c r="M235" t="str">
        <f>IF(入力シート!N239="","",入力シート!P239)</f>
        <v/>
      </c>
    </row>
    <row r="236" spans="1:13" x14ac:dyDescent="0.45">
      <c r="A236" t="str">
        <f>IF(入力シート!A240="","",入力シート!A240)</f>
        <v/>
      </c>
      <c r="B236" t="str">
        <f>IF(入力シート!B240="","",入力シート!B240)</f>
        <v/>
      </c>
      <c r="C236" t="str">
        <f>IF(入力シート!C240="","",TEXT(入力シート!C240,"yyyy-mm-dd"))</f>
        <v/>
      </c>
      <c r="D236" t="str">
        <f>IF(入力シート!O240="","",TEXT(入力シート!O240,"000-0000"))</f>
        <v/>
      </c>
      <c r="E236" t="str">
        <f>IF(入力シート!F240="","",入力シート!F240)</f>
        <v/>
      </c>
      <c r="F236" t="str">
        <f>IF(入力シート!G240="","",入力シート!G240)</f>
        <v/>
      </c>
      <c r="G236" t="str">
        <f>IF(入力シート!H240="","",入力シート!H240)</f>
        <v/>
      </c>
      <c r="H236" t="str">
        <f>IF(入力シート!I240="","",入力シート!I240)</f>
        <v/>
      </c>
      <c r="I236" t="str">
        <f>IF(入力シート!J240="","",入力シート!J240)</f>
        <v/>
      </c>
      <c r="J236" t="str">
        <f>IF(入力シート!K240="","",入力シート!K240)</f>
        <v/>
      </c>
      <c r="K236" t="str">
        <f>IF(入力シート!L240="","",入力シート!L240)</f>
        <v/>
      </c>
      <c r="L236" t="str">
        <f>IF(入力シート!M240="","",入力シート!M240)</f>
        <v/>
      </c>
      <c r="M236" t="str">
        <f>IF(入力シート!N240="","",入力シート!P240)</f>
        <v/>
      </c>
    </row>
    <row r="237" spans="1:13" x14ac:dyDescent="0.45">
      <c r="A237" t="str">
        <f>IF(入力シート!A241="","",入力シート!A241)</f>
        <v/>
      </c>
      <c r="B237" t="str">
        <f>IF(入力シート!B241="","",入力シート!B241)</f>
        <v/>
      </c>
      <c r="C237" t="str">
        <f>IF(入力シート!C241="","",TEXT(入力シート!C241,"yyyy-mm-dd"))</f>
        <v/>
      </c>
      <c r="D237" t="str">
        <f>IF(入力シート!O241="","",TEXT(入力シート!O241,"000-0000"))</f>
        <v/>
      </c>
      <c r="E237" t="str">
        <f>IF(入力シート!F241="","",入力シート!F241)</f>
        <v/>
      </c>
      <c r="F237" t="str">
        <f>IF(入力シート!G241="","",入力シート!G241)</f>
        <v/>
      </c>
      <c r="G237" t="str">
        <f>IF(入力シート!H241="","",入力シート!H241)</f>
        <v/>
      </c>
      <c r="H237" t="str">
        <f>IF(入力シート!I241="","",入力シート!I241)</f>
        <v/>
      </c>
      <c r="I237" t="str">
        <f>IF(入力シート!J241="","",入力シート!J241)</f>
        <v/>
      </c>
      <c r="J237" t="str">
        <f>IF(入力シート!K241="","",入力シート!K241)</f>
        <v/>
      </c>
      <c r="K237" t="str">
        <f>IF(入力シート!L241="","",入力シート!L241)</f>
        <v/>
      </c>
      <c r="L237" t="str">
        <f>IF(入力シート!M241="","",入力シート!M241)</f>
        <v/>
      </c>
      <c r="M237" t="str">
        <f>IF(入力シート!N241="","",入力シート!P241)</f>
        <v/>
      </c>
    </row>
    <row r="238" spans="1:13" x14ac:dyDescent="0.45">
      <c r="A238" t="str">
        <f>IF(入力シート!A242="","",入力シート!A242)</f>
        <v/>
      </c>
      <c r="B238" t="str">
        <f>IF(入力シート!B242="","",入力シート!B242)</f>
        <v/>
      </c>
      <c r="C238" t="str">
        <f>IF(入力シート!C242="","",TEXT(入力シート!C242,"yyyy-mm-dd"))</f>
        <v/>
      </c>
      <c r="D238" t="str">
        <f>IF(入力シート!O242="","",TEXT(入力シート!O242,"000-0000"))</f>
        <v/>
      </c>
      <c r="E238" t="str">
        <f>IF(入力シート!F242="","",入力シート!F242)</f>
        <v/>
      </c>
      <c r="F238" t="str">
        <f>IF(入力シート!G242="","",入力シート!G242)</f>
        <v/>
      </c>
      <c r="G238" t="str">
        <f>IF(入力シート!H242="","",入力シート!H242)</f>
        <v/>
      </c>
      <c r="H238" t="str">
        <f>IF(入力シート!I242="","",入力シート!I242)</f>
        <v/>
      </c>
      <c r="I238" t="str">
        <f>IF(入力シート!J242="","",入力シート!J242)</f>
        <v/>
      </c>
      <c r="J238" t="str">
        <f>IF(入力シート!K242="","",入力シート!K242)</f>
        <v/>
      </c>
      <c r="K238" t="str">
        <f>IF(入力シート!L242="","",入力シート!L242)</f>
        <v/>
      </c>
      <c r="L238" t="str">
        <f>IF(入力シート!M242="","",入力シート!M242)</f>
        <v/>
      </c>
      <c r="M238" t="str">
        <f>IF(入力シート!N242="","",入力シート!P242)</f>
        <v/>
      </c>
    </row>
    <row r="239" spans="1:13" x14ac:dyDescent="0.45">
      <c r="A239" t="str">
        <f>IF(入力シート!A243="","",入力シート!A243)</f>
        <v/>
      </c>
      <c r="B239" t="str">
        <f>IF(入力シート!B243="","",入力シート!B243)</f>
        <v/>
      </c>
      <c r="C239" t="str">
        <f>IF(入力シート!C243="","",TEXT(入力シート!C243,"yyyy-mm-dd"))</f>
        <v/>
      </c>
      <c r="D239" t="str">
        <f>IF(入力シート!O243="","",TEXT(入力シート!O243,"000-0000"))</f>
        <v/>
      </c>
      <c r="E239" t="str">
        <f>IF(入力シート!F243="","",入力シート!F243)</f>
        <v/>
      </c>
      <c r="F239" t="str">
        <f>IF(入力シート!G243="","",入力シート!G243)</f>
        <v/>
      </c>
      <c r="G239" t="str">
        <f>IF(入力シート!H243="","",入力シート!H243)</f>
        <v/>
      </c>
      <c r="H239" t="str">
        <f>IF(入力シート!I243="","",入力シート!I243)</f>
        <v/>
      </c>
      <c r="I239" t="str">
        <f>IF(入力シート!J243="","",入力シート!J243)</f>
        <v/>
      </c>
      <c r="J239" t="str">
        <f>IF(入力シート!K243="","",入力シート!K243)</f>
        <v/>
      </c>
      <c r="K239" t="str">
        <f>IF(入力シート!L243="","",入力シート!L243)</f>
        <v/>
      </c>
      <c r="L239" t="str">
        <f>IF(入力シート!M243="","",入力シート!M243)</f>
        <v/>
      </c>
      <c r="M239" t="str">
        <f>IF(入力シート!N243="","",入力シート!P243)</f>
        <v/>
      </c>
    </row>
    <row r="240" spans="1:13" x14ac:dyDescent="0.45">
      <c r="A240" t="str">
        <f>IF(入力シート!A244="","",入力シート!A244)</f>
        <v/>
      </c>
      <c r="B240" t="str">
        <f>IF(入力シート!B244="","",入力シート!B244)</f>
        <v/>
      </c>
      <c r="C240" t="str">
        <f>IF(入力シート!C244="","",TEXT(入力シート!C244,"yyyy-mm-dd"))</f>
        <v/>
      </c>
      <c r="D240" t="str">
        <f>IF(入力シート!O244="","",TEXT(入力シート!O244,"000-0000"))</f>
        <v/>
      </c>
      <c r="E240" t="str">
        <f>IF(入力シート!F244="","",入力シート!F244)</f>
        <v/>
      </c>
      <c r="F240" t="str">
        <f>IF(入力シート!G244="","",入力シート!G244)</f>
        <v/>
      </c>
      <c r="G240" t="str">
        <f>IF(入力シート!H244="","",入力シート!H244)</f>
        <v/>
      </c>
      <c r="H240" t="str">
        <f>IF(入力シート!I244="","",入力シート!I244)</f>
        <v/>
      </c>
      <c r="I240" t="str">
        <f>IF(入力シート!J244="","",入力シート!J244)</f>
        <v/>
      </c>
      <c r="J240" t="str">
        <f>IF(入力シート!K244="","",入力シート!K244)</f>
        <v/>
      </c>
      <c r="K240" t="str">
        <f>IF(入力シート!L244="","",入力シート!L244)</f>
        <v/>
      </c>
      <c r="L240" t="str">
        <f>IF(入力シート!M244="","",入力シート!M244)</f>
        <v/>
      </c>
      <c r="M240" t="str">
        <f>IF(入力シート!N244="","",入力シート!P244)</f>
        <v/>
      </c>
    </row>
    <row r="241" spans="1:13" x14ac:dyDescent="0.45">
      <c r="A241" t="str">
        <f>IF(入力シート!A245="","",入力シート!A245)</f>
        <v/>
      </c>
      <c r="B241" t="str">
        <f>IF(入力シート!B245="","",入力シート!B245)</f>
        <v/>
      </c>
      <c r="C241" t="str">
        <f>IF(入力シート!C245="","",TEXT(入力シート!C245,"yyyy-mm-dd"))</f>
        <v/>
      </c>
      <c r="D241" t="str">
        <f>IF(入力シート!O245="","",TEXT(入力シート!O245,"000-0000"))</f>
        <v/>
      </c>
      <c r="E241" t="str">
        <f>IF(入力シート!F245="","",入力シート!F245)</f>
        <v/>
      </c>
      <c r="F241" t="str">
        <f>IF(入力シート!G245="","",入力シート!G245)</f>
        <v/>
      </c>
      <c r="G241" t="str">
        <f>IF(入力シート!H245="","",入力シート!H245)</f>
        <v/>
      </c>
      <c r="H241" t="str">
        <f>IF(入力シート!I245="","",入力シート!I245)</f>
        <v/>
      </c>
      <c r="I241" t="str">
        <f>IF(入力シート!J245="","",入力シート!J245)</f>
        <v/>
      </c>
      <c r="J241" t="str">
        <f>IF(入力シート!K245="","",入力シート!K245)</f>
        <v/>
      </c>
      <c r="K241" t="str">
        <f>IF(入力シート!L245="","",入力シート!L245)</f>
        <v/>
      </c>
      <c r="L241" t="str">
        <f>IF(入力シート!M245="","",入力シート!M245)</f>
        <v/>
      </c>
      <c r="M241" t="str">
        <f>IF(入力シート!N245="","",入力シート!P245)</f>
        <v/>
      </c>
    </row>
    <row r="242" spans="1:13" x14ac:dyDescent="0.45">
      <c r="A242" t="str">
        <f>IF(入力シート!A246="","",入力シート!A246)</f>
        <v/>
      </c>
      <c r="B242" t="str">
        <f>IF(入力シート!B246="","",入力シート!B246)</f>
        <v/>
      </c>
      <c r="C242" t="str">
        <f>IF(入力シート!C246="","",TEXT(入力シート!C246,"yyyy-mm-dd"))</f>
        <v/>
      </c>
      <c r="D242" t="str">
        <f>IF(入力シート!O246="","",TEXT(入力シート!O246,"000-0000"))</f>
        <v/>
      </c>
      <c r="E242" t="str">
        <f>IF(入力シート!F246="","",入力シート!F246)</f>
        <v/>
      </c>
      <c r="F242" t="str">
        <f>IF(入力シート!G246="","",入力シート!G246)</f>
        <v/>
      </c>
      <c r="G242" t="str">
        <f>IF(入力シート!H246="","",入力シート!H246)</f>
        <v/>
      </c>
      <c r="H242" t="str">
        <f>IF(入力シート!I246="","",入力シート!I246)</f>
        <v/>
      </c>
      <c r="I242" t="str">
        <f>IF(入力シート!J246="","",入力シート!J246)</f>
        <v/>
      </c>
      <c r="J242" t="str">
        <f>IF(入力シート!K246="","",入力シート!K246)</f>
        <v/>
      </c>
      <c r="K242" t="str">
        <f>IF(入力シート!L246="","",入力シート!L246)</f>
        <v/>
      </c>
      <c r="L242" t="str">
        <f>IF(入力シート!M246="","",入力シート!M246)</f>
        <v/>
      </c>
      <c r="M242" t="str">
        <f>IF(入力シート!N246="","",入力シート!P246)</f>
        <v/>
      </c>
    </row>
    <row r="243" spans="1:13" x14ac:dyDescent="0.45">
      <c r="A243" t="str">
        <f>IF(入力シート!A247="","",入力シート!A247)</f>
        <v/>
      </c>
      <c r="B243" t="str">
        <f>IF(入力シート!B247="","",入力シート!B247)</f>
        <v/>
      </c>
      <c r="C243" t="str">
        <f>IF(入力シート!C247="","",TEXT(入力シート!C247,"yyyy-mm-dd"))</f>
        <v/>
      </c>
      <c r="D243" t="str">
        <f>IF(入力シート!O247="","",TEXT(入力シート!O247,"000-0000"))</f>
        <v/>
      </c>
      <c r="E243" t="str">
        <f>IF(入力シート!F247="","",入力シート!F247)</f>
        <v/>
      </c>
      <c r="F243" t="str">
        <f>IF(入力シート!G247="","",入力シート!G247)</f>
        <v/>
      </c>
      <c r="G243" t="str">
        <f>IF(入力シート!H247="","",入力シート!H247)</f>
        <v/>
      </c>
      <c r="H243" t="str">
        <f>IF(入力シート!I247="","",入力シート!I247)</f>
        <v/>
      </c>
      <c r="I243" t="str">
        <f>IF(入力シート!J247="","",入力シート!J247)</f>
        <v/>
      </c>
      <c r="J243" t="str">
        <f>IF(入力シート!K247="","",入力シート!K247)</f>
        <v/>
      </c>
      <c r="K243" t="str">
        <f>IF(入力シート!L247="","",入力シート!L247)</f>
        <v/>
      </c>
      <c r="L243" t="str">
        <f>IF(入力シート!M247="","",入力シート!M247)</f>
        <v/>
      </c>
      <c r="M243" t="str">
        <f>IF(入力シート!N247="","",入力シート!P247)</f>
        <v/>
      </c>
    </row>
    <row r="244" spans="1:13" x14ac:dyDescent="0.45">
      <c r="A244" t="str">
        <f>IF(入力シート!A248="","",入力シート!A248)</f>
        <v/>
      </c>
      <c r="B244" t="str">
        <f>IF(入力シート!B248="","",入力シート!B248)</f>
        <v/>
      </c>
      <c r="C244" t="str">
        <f>IF(入力シート!C248="","",TEXT(入力シート!C248,"yyyy-mm-dd"))</f>
        <v/>
      </c>
      <c r="D244" t="str">
        <f>IF(入力シート!O248="","",TEXT(入力シート!O248,"000-0000"))</f>
        <v/>
      </c>
      <c r="E244" t="str">
        <f>IF(入力シート!F248="","",入力シート!F248)</f>
        <v/>
      </c>
      <c r="F244" t="str">
        <f>IF(入力シート!G248="","",入力シート!G248)</f>
        <v/>
      </c>
      <c r="G244" t="str">
        <f>IF(入力シート!H248="","",入力シート!H248)</f>
        <v/>
      </c>
      <c r="H244" t="str">
        <f>IF(入力シート!I248="","",入力シート!I248)</f>
        <v/>
      </c>
      <c r="I244" t="str">
        <f>IF(入力シート!J248="","",入力シート!J248)</f>
        <v/>
      </c>
      <c r="J244" t="str">
        <f>IF(入力シート!K248="","",入力シート!K248)</f>
        <v/>
      </c>
      <c r="K244" t="str">
        <f>IF(入力シート!L248="","",入力シート!L248)</f>
        <v/>
      </c>
      <c r="L244" t="str">
        <f>IF(入力シート!M248="","",入力シート!M248)</f>
        <v/>
      </c>
      <c r="M244" t="str">
        <f>IF(入力シート!N248="","",入力シート!P248)</f>
        <v/>
      </c>
    </row>
    <row r="245" spans="1:13" x14ac:dyDescent="0.45">
      <c r="A245" t="str">
        <f>IF(入力シート!A249="","",入力シート!A249)</f>
        <v/>
      </c>
      <c r="B245" t="str">
        <f>IF(入力シート!B249="","",入力シート!B249)</f>
        <v/>
      </c>
      <c r="C245" t="str">
        <f>IF(入力シート!C249="","",TEXT(入力シート!C249,"yyyy-mm-dd"))</f>
        <v/>
      </c>
      <c r="D245" t="str">
        <f>IF(入力シート!O249="","",TEXT(入力シート!O249,"000-0000"))</f>
        <v/>
      </c>
      <c r="E245" t="str">
        <f>IF(入力シート!F249="","",入力シート!F249)</f>
        <v/>
      </c>
      <c r="F245" t="str">
        <f>IF(入力シート!G249="","",入力シート!G249)</f>
        <v/>
      </c>
      <c r="G245" t="str">
        <f>IF(入力シート!H249="","",入力シート!H249)</f>
        <v/>
      </c>
      <c r="H245" t="str">
        <f>IF(入力シート!I249="","",入力シート!I249)</f>
        <v/>
      </c>
      <c r="I245" t="str">
        <f>IF(入力シート!J249="","",入力シート!J249)</f>
        <v/>
      </c>
      <c r="J245" t="str">
        <f>IF(入力シート!K249="","",入力シート!K249)</f>
        <v/>
      </c>
      <c r="K245" t="str">
        <f>IF(入力シート!L249="","",入力シート!L249)</f>
        <v/>
      </c>
      <c r="L245" t="str">
        <f>IF(入力シート!M249="","",入力シート!M249)</f>
        <v/>
      </c>
      <c r="M245" t="str">
        <f>IF(入力シート!N249="","",入力シート!P249)</f>
        <v/>
      </c>
    </row>
    <row r="246" spans="1:13" x14ac:dyDescent="0.45">
      <c r="A246" t="str">
        <f>IF(入力シート!A250="","",入力シート!A250)</f>
        <v/>
      </c>
      <c r="B246" t="str">
        <f>IF(入力シート!B250="","",入力シート!B250)</f>
        <v/>
      </c>
      <c r="C246" t="str">
        <f>IF(入力シート!C250="","",TEXT(入力シート!C250,"yyyy-mm-dd"))</f>
        <v/>
      </c>
      <c r="D246" t="str">
        <f>IF(入力シート!O250="","",TEXT(入力シート!O250,"000-0000"))</f>
        <v/>
      </c>
      <c r="E246" t="str">
        <f>IF(入力シート!F250="","",入力シート!F250)</f>
        <v/>
      </c>
      <c r="F246" t="str">
        <f>IF(入力シート!G250="","",入力シート!G250)</f>
        <v/>
      </c>
      <c r="G246" t="str">
        <f>IF(入力シート!H250="","",入力シート!H250)</f>
        <v/>
      </c>
      <c r="H246" t="str">
        <f>IF(入力シート!I250="","",入力シート!I250)</f>
        <v/>
      </c>
      <c r="I246" t="str">
        <f>IF(入力シート!J250="","",入力シート!J250)</f>
        <v/>
      </c>
      <c r="J246" t="str">
        <f>IF(入力シート!K250="","",入力シート!K250)</f>
        <v/>
      </c>
      <c r="K246" t="str">
        <f>IF(入力シート!L250="","",入力シート!L250)</f>
        <v/>
      </c>
      <c r="L246" t="str">
        <f>IF(入力シート!M250="","",入力シート!M250)</f>
        <v/>
      </c>
      <c r="M246" t="str">
        <f>IF(入力シート!N250="","",入力シート!P250)</f>
        <v/>
      </c>
    </row>
    <row r="247" spans="1:13" x14ac:dyDescent="0.45">
      <c r="A247" t="str">
        <f>IF(入力シート!A251="","",入力シート!A251)</f>
        <v/>
      </c>
      <c r="B247" t="str">
        <f>IF(入力シート!B251="","",入力シート!B251)</f>
        <v/>
      </c>
      <c r="C247" t="str">
        <f>IF(入力シート!C251="","",TEXT(入力シート!C251,"yyyy-mm-dd"))</f>
        <v/>
      </c>
      <c r="D247" t="str">
        <f>IF(入力シート!O251="","",TEXT(入力シート!O251,"000-0000"))</f>
        <v/>
      </c>
      <c r="E247" t="str">
        <f>IF(入力シート!F251="","",入力シート!F251)</f>
        <v/>
      </c>
      <c r="F247" t="str">
        <f>IF(入力シート!G251="","",入力シート!G251)</f>
        <v/>
      </c>
      <c r="G247" t="str">
        <f>IF(入力シート!H251="","",入力シート!H251)</f>
        <v/>
      </c>
      <c r="H247" t="str">
        <f>IF(入力シート!I251="","",入力シート!I251)</f>
        <v/>
      </c>
      <c r="I247" t="str">
        <f>IF(入力シート!J251="","",入力シート!J251)</f>
        <v/>
      </c>
      <c r="J247" t="str">
        <f>IF(入力シート!K251="","",入力シート!K251)</f>
        <v/>
      </c>
      <c r="K247" t="str">
        <f>IF(入力シート!L251="","",入力シート!L251)</f>
        <v/>
      </c>
      <c r="L247" t="str">
        <f>IF(入力シート!M251="","",入力シート!M251)</f>
        <v/>
      </c>
      <c r="M247" t="str">
        <f>IF(入力シート!N251="","",入力シート!P251)</f>
        <v/>
      </c>
    </row>
    <row r="248" spans="1:13" x14ac:dyDescent="0.45">
      <c r="A248" t="str">
        <f>IF(入力シート!A252="","",入力シート!A252)</f>
        <v/>
      </c>
      <c r="B248" t="str">
        <f>IF(入力シート!B252="","",入力シート!B252)</f>
        <v/>
      </c>
      <c r="C248" t="str">
        <f>IF(入力シート!C252="","",TEXT(入力シート!C252,"yyyy-mm-dd"))</f>
        <v/>
      </c>
      <c r="D248" t="str">
        <f>IF(入力シート!O252="","",TEXT(入力シート!O252,"000-0000"))</f>
        <v/>
      </c>
      <c r="E248" t="str">
        <f>IF(入力シート!F252="","",入力シート!F252)</f>
        <v/>
      </c>
      <c r="F248" t="str">
        <f>IF(入力シート!G252="","",入力シート!G252)</f>
        <v/>
      </c>
      <c r="G248" t="str">
        <f>IF(入力シート!H252="","",入力シート!H252)</f>
        <v/>
      </c>
      <c r="H248" t="str">
        <f>IF(入力シート!I252="","",入力シート!I252)</f>
        <v/>
      </c>
      <c r="I248" t="str">
        <f>IF(入力シート!J252="","",入力シート!J252)</f>
        <v/>
      </c>
      <c r="J248" t="str">
        <f>IF(入力シート!K252="","",入力シート!K252)</f>
        <v/>
      </c>
      <c r="K248" t="str">
        <f>IF(入力シート!L252="","",入力シート!L252)</f>
        <v/>
      </c>
      <c r="L248" t="str">
        <f>IF(入力シート!M252="","",入力シート!M252)</f>
        <v/>
      </c>
      <c r="M248" t="str">
        <f>IF(入力シート!N252="","",入力シート!P252)</f>
        <v/>
      </c>
    </row>
    <row r="249" spans="1:13" x14ac:dyDescent="0.45">
      <c r="A249" t="str">
        <f>IF(入力シート!A253="","",入力シート!A253)</f>
        <v/>
      </c>
      <c r="B249" t="str">
        <f>IF(入力シート!B253="","",入力シート!B253)</f>
        <v/>
      </c>
      <c r="C249" t="str">
        <f>IF(入力シート!C253="","",TEXT(入力シート!C253,"yyyy-mm-dd"))</f>
        <v/>
      </c>
      <c r="D249" t="str">
        <f>IF(入力シート!O253="","",TEXT(入力シート!O253,"000-0000"))</f>
        <v/>
      </c>
      <c r="E249" t="str">
        <f>IF(入力シート!F253="","",入力シート!F253)</f>
        <v/>
      </c>
      <c r="F249" t="str">
        <f>IF(入力シート!G253="","",入力シート!G253)</f>
        <v/>
      </c>
      <c r="G249" t="str">
        <f>IF(入力シート!H253="","",入力シート!H253)</f>
        <v/>
      </c>
      <c r="H249" t="str">
        <f>IF(入力シート!I253="","",入力シート!I253)</f>
        <v/>
      </c>
      <c r="I249" t="str">
        <f>IF(入力シート!J253="","",入力シート!J253)</f>
        <v/>
      </c>
      <c r="J249" t="str">
        <f>IF(入力シート!K253="","",入力シート!K253)</f>
        <v/>
      </c>
      <c r="K249" t="str">
        <f>IF(入力シート!L253="","",入力シート!L253)</f>
        <v/>
      </c>
      <c r="L249" t="str">
        <f>IF(入力シート!M253="","",入力シート!M253)</f>
        <v/>
      </c>
      <c r="M249" t="str">
        <f>IF(入力シート!N253="","",入力シート!P253)</f>
        <v/>
      </c>
    </row>
    <row r="250" spans="1:13" x14ac:dyDescent="0.45">
      <c r="A250" t="str">
        <f>IF(入力シート!A254="","",入力シート!A254)</f>
        <v/>
      </c>
      <c r="B250" t="str">
        <f>IF(入力シート!B254="","",入力シート!B254)</f>
        <v/>
      </c>
      <c r="C250" t="str">
        <f>IF(入力シート!C254="","",TEXT(入力シート!C254,"yyyy-mm-dd"))</f>
        <v/>
      </c>
      <c r="D250" t="str">
        <f>IF(入力シート!O254="","",TEXT(入力シート!O254,"000-0000"))</f>
        <v/>
      </c>
      <c r="E250" t="str">
        <f>IF(入力シート!F254="","",入力シート!F254)</f>
        <v/>
      </c>
      <c r="F250" t="str">
        <f>IF(入力シート!G254="","",入力シート!G254)</f>
        <v/>
      </c>
      <c r="G250" t="str">
        <f>IF(入力シート!H254="","",入力シート!H254)</f>
        <v/>
      </c>
      <c r="H250" t="str">
        <f>IF(入力シート!I254="","",入力シート!I254)</f>
        <v/>
      </c>
      <c r="I250" t="str">
        <f>IF(入力シート!J254="","",入力シート!J254)</f>
        <v/>
      </c>
      <c r="J250" t="str">
        <f>IF(入力シート!K254="","",入力シート!K254)</f>
        <v/>
      </c>
      <c r="K250" t="str">
        <f>IF(入力シート!L254="","",入力シート!L254)</f>
        <v/>
      </c>
      <c r="L250" t="str">
        <f>IF(入力シート!M254="","",入力シート!M254)</f>
        <v/>
      </c>
      <c r="M250" t="str">
        <f>IF(入力シート!N254="","",入力シート!P254)</f>
        <v/>
      </c>
    </row>
    <row r="251" spans="1:13" x14ac:dyDescent="0.45">
      <c r="A251" t="str">
        <f>IF(入力シート!A255="","",入力シート!A255)</f>
        <v/>
      </c>
      <c r="B251" t="str">
        <f>IF(入力シート!B255="","",入力シート!B255)</f>
        <v/>
      </c>
      <c r="C251" t="str">
        <f>IF(入力シート!C255="","",TEXT(入力シート!C255,"yyyy-mm-dd"))</f>
        <v/>
      </c>
      <c r="D251" t="str">
        <f>IF(入力シート!O255="","",TEXT(入力シート!O255,"000-0000"))</f>
        <v/>
      </c>
      <c r="E251" t="str">
        <f>IF(入力シート!F255="","",入力シート!F255)</f>
        <v/>
      </c>
      <c r="F251" t="str">
        <f>IF(入力シート!G255="","",入力シート!G255)</f>
        <v/>
      </c>
      <c r="G251" t="str">
        <f>IF(入力シート!H255="","",入力シート!H255)</f>
        <v/>
      </c>
      <c r="H251" t="str">
        <f>IF(入力シート!I255="","",入力シート!I255)</f>
        <v/>
      </c>
      <c r="I251" t="str">
        <f>IF(入力シート!J255="","",入力シート!J255)</f>
        <v/>
      </c>
      <c r="J251" t="str">
        <f>IF(入力シート!K255="","",入力シート!K255)</f>
        <v/>
      </c>
      <c r="K251" t="str">
        <f>IF(入力シート!L255="","",入力シート!L255)</f>
        <v/>
      </c>
      <c r="L251" t="str">
        <f>IF(入力シート!M255="","",入力シート!M255)</f>
        <v/>
      </c>
      <c r="M251" t="str">
        <f>IF(入力シート!N255="","",入力シート!P255)</f>
        <v/>
      </c>
    </row>
    <row r="252" spans="1:13" x14ac:dyDescent="0.45">
      <c r="A252" t="str">
        <f>IF(入力シート!A256="","",入力シート!A256)</f>
        <v/>
      </c>
      <c r="B252" t="str">
        <f>IF(入力シート!B256="","",入力シート!B256)</f>
        <v/>
      </c>
      <c r="C252" t="str">
        <f>IF(入力シート!C256="","",TEXT(入力シート!C256,"yyyy-mm-dd"))</f>
        <v/>
      </c>
      <c r="D252" t="str">
        <f>IF(入力シート!O256="","",TEXT(入力シート!O256,"000-0000"))</f>
        <v/>
      </c>
      <c r="E252" t="str">
        <f>IF(入力シート!F256="","",入力シート!F256)</f>
        <v/>
      </c>
      <c r="F252" t="str">
        <f>IF(入力シート!G256="","",入力シート!G256)</f>
        <v/>
      </c>
      <c r="G252" t="str">
        <f>IF(入力シート!H256="","",入力シート!H256)</f>
        <v/>
      </c>
      <c r="H252" t="str">
        <f>IF(入力シート!I256="","",入力シート!I256)</f>
        <v/>
      </c>
      <c r="I252" t="str">
        <f>IF(入力シート!J256="","",入力シート!J256)</f>
        <v/>
      </c>
      <c r="J252" t="str">
        <f>IF(入力シート!K256="","",入力シート!K256)</f>
        <v/>
      </c>
      <c r="K252" t="str">
        <f>IF(入力シート!L256="","",入力シート!L256)</f>
        <v/>
      </c>
      <c r="L252" t="str">
        <f>IF(入力シート!M256="","",入力シート!M256)</f>
        <v/>
      </c>
      <c r="M252" t="str">
        <f>IF(入力シート!N256="","",入力シート!P256)</f>
        <v/>
      </c>
    </row>
    <row r="253" spans="1:13" x14ac:dyDescent="0.45">
      <c r="A253" t="str">
        <f>IF(入力シート!A257="","",入力シート!A257)</f>
        <v/>
      </c>
      <c r="B253" t="str">
        <f>IF(入力シート!B257="","",入力シート!B257)</f>
        <v/>
      </c>
      <c r="C253" t="str">
        <f>IF(入力シート!C257="","",TEXT(入力シート!C257,"yyyy-mm-dd"))</f>
        <v/>
      </c>
      <c r="D253" t="str">
        <f>IF(入力シート!O257="","",TEXT(入力シート!O257,"000-0000"))</f>
        <v/>
      </c>
      <c r="E253" t="str">
        <f>IF(入力シート!F257="","",入力シート!F257)</f>
        <v/>
      </c>
      <c r="F253" t="str">
        <f>IF(入力シート!G257="","",入力シート!G257)</f>
        <v/>
      </c>
      <c r="G253" t="str">
        <f>IF(入力シート!H257="","",入力シート!H257)</f>
        <v/>
      </c>
      <c r="H253" t="str">
        <f>IF(入力シート!I257="","",入力シート!I257)</f>
        <v/>
      </c>
      <c r="I253" t="str">
        <f>IF(入力シート!J257="","",入力シート!J257)</f>
        <v/>
      </c>
      <c r="J253" t="str">
        <f>IF(入力シート!K257="","",入力シート!K257)</f>
        <v/>
      </c>
      <c r="K253" t="str">
        <f>IF(入力シート!L257="","",入力シート!L257)</f>
        <v/>
      </c>
      <c r="L253" t="str">
        <f>IF(入力シート!M257="","",入力シート!M257)</f>
        <v/>
      </c>
      <c r="M253" t="str">
        <f>IF(入力シート!N257="","",入力シート!P257)</f>
        <v/>
      </c>
    </row>
    <row r="254" spans="1:13" x14ac:dyDescent="0.45">
      <c r="A254" t="str">
        <f>IF(入力シート!A258="","",入力シート!A258)</f>
        <v/>
      </c>
      <c r="B254" t="str">
        <f>IF(入力シート!B258="","",入力シート!B258)</f>
        <v/>
      </c>
      <c r="C254" t="str">
        <f>IF(入力シート!C258="","",TEXT(入力シート!C258,"yyyy-mm-dd"))</f>
        <v/>
      </c>
      <c r="D254" t="str">
        <f>IF(入力シート!O258="","",TEXT(入力シート!O258,"000-0000"))</f>
        <v/>
      </c>
      <c r="E254" t="str">
        <f>IF(入力シート!F258="","",入力シート!F258)</f>
        <v/>
      </c>
      <c r="F254" t="str">
        <f>IF(入力シート!G258="","",入力シート!G258)</f>
        <v/>
      </c>
      <c r="G254" t="str">
        <f>IF(入力シート!H258="","",入力シート!H258)</f>
        <v/>
      </c>
      <c r="H254" t="str">
        <f>IF(入力シート!I258="","",入力シート!I258)</f>
        <v/>
      </c>
      <c r="I254" t="str">
        <f>IF(入力シート!J258="","",入力シート!J258)</f>
        <v/>
      </c>
      <c r="J254" t="str">
        <f>IF(入力シート!K258="","",入力シート!K258)</f>
        <v/>
      </c>
      <c r="K254" t="str">
        <f>IF(入力シート!L258="","",入力シート!L258)</f>
        <v/>
      </c>
      <c r="L254" t="str">
        <f>IF(入力シート!M258="","",入力シート!M258)</f>
        <v/>
      </c>
      <c r="M254" t="str">
        <f>IF(入力シート!N258="","",入力シート!P258)</f>
        <v/>
      </c>
    </row>
    <row r="255" spans="1:13" x14ac:dyDescent="0.45">
      <c r="A255" t="str">
        <f>IF(入力シート!A259="","",入力シート!A259)</f>
        <v/>
      </c>
      <c r="B255" t="str">
        <f>IF(入力シート!B259="","",入力シート!B259)</f>
        <v/>
      </c>
      <c r="C255" t="str">
        <f>IF(入力シート!C259="","",TEXT(入力シート!C259,"yyyy-mm-dd"))</f>
        <v/>
      </c>
      <c r="D255" t="str">
        <f>IF(入力シート!O259="","",TEXT(入力シート!O259,"000-0000"))</f>
        <v/>
      </c>
      <c r="E255" t="str">
        <f>IF(入力シート!F259="","",入力シート!F259)</f>
        <v/>
      </c>
      <c r="F255" t="str">
        <f>IF(入力シート!G259="","",入力シート!G259)</f>
        <v/>
      </c>
      <c r="G255" t="str">
        <f>IF(入力シート!H259="","",入力シート!H259)</f>
        <v/>
      </c>
      <c r="H255" t="str">
        <f>IF(入力シート!I259="","",入力シート!I259)</f>
        <v/>
      </c>
      <c r="I255" t="str">
        <f>IF(入力シート!J259="","",入力シート!J259)</f>
        <v/>
      </c>
      <c r="J255" t="str">
        <f>IF(入力シート!K259="","",入力シート!K259)</f>
        <v/>
      </c>
      <c r="K255" t="str">
        <f>IF(入力シート!L259="","",入力シート!L259)</f>
        <v/>
      </c>
      <c r="L255" t="str">
        <f>IF(入力シート!M259="","",入力シート!M259)</f>
        <v/>
      </c>
      <c r="M255" t="str">
        <f>IF(入力シート!N259="","",入力シート!P259)</f>
        <v/>
      </c>
    </row>
    <row r="256" spans="1:13" x14ac:dyDescent="0.45">
      <c r="A256" t="str">
        <f>IF(入力シート!A260="","",入力シート!A260)</f>
        <v/>
      </c>
      <c r="B256" t="str">
        <f>IF(入力シート!B260="","",入力シート!B260)</f>
        <v/>
      </c>
      <c r="C256" t="str">
        <f>IF(入力シート!C260="","",TEXT(入力シート!C260,"yyyy-mm-dd"))</f>
        <v/>
      </c>
      <c r="D256" t="str">
        <f>IF(入力シート!O260="","",TEXT(入力シート!O260,"000-0000"))</f>
        <v/>
      </c>
      <c r="E256" t="str">
        <f>IF(入力シート!F260="","",入力シート!F260)</f>
        <v/>
      </c>
      <c r="F256" t="str">
        <f>IF(入力シート!G260="","",入力シート!G260)</f>
        <v/>
      </c>
      <c r="G256" t="str">
        <f>IF(入力シート!H260="","",入力シート!H260)</f>
        <v/>
      </c>
      <c r="H256" t="str">
        <f>IF(入力シート!I260="","",入力シート!I260)</f>
        <v/>
      </c>
      <c r="I256" t="str">
        <f>IF(入力シート!J260="","",入力シート!J260)</f>
        <v/>
      </c>
      <c r="J256" t="str">
        <f>IF(入力シート!K260="","",入力シート!K260)</f>
        <v/>
      </c>
      <c r="K256" t="str">
        <f>IF(入力シート!L260="","",入力シート!L260)</f>
        <v/>
      </c>
      <c r="L256" t="str">
        <f>IF(入力シート!M260="","",入力シート!M260)</f>
        <v/>
      </c>
      <c r="M256" t="str">
        <f>IF(入力シート!N260="","",入力シート!P260)</f>
        <v/>
      </c>
    </row>
    <row r="257" spans="1:13" x14ac:dyDescent="0.45">
      <c r="A257" t="str">
        <f>IF(入力シート!A261="","",入力シート!A261)</f>
        <v/>
      </c>
      <c r="B257" t="str">
        <f>IF(入力シート!B261="","",入力シート!B261)</f>
        <v/>
      </c>
      <c r="C257" t="str">
        <f>IF(入力シート!C261="","",TEXT(入力シート!C261,"yyyy-mm-dd"))</f>
        <v/>
      </c>
      <c r="D257" t="str">
        <f>IF(入力シート!O261="","",TEXT(入力シート!O261,"000-0000"))</f>
        <v/>
      </c>
      <c r="E257" t="str">
        <f>IF(入力シート!F261="","",入力シート!F261)</f>
        <v/>
      </c>
      <c r="F257" t="str">
        <f>IF(入力シート!G261="","",入力シート!G261)</f>
        <v/>
      </c>
      <c r="G257" t="str">
        <f>IF(入力シート!H261="","",入力シート!H261)</f>
        <v/>
      </c>
      <c r="H257" t="str">
        <f>IF(入力シート!I261="","",入力シート!I261)</f>
        <v/>
      </c>
      <c r="I257" t="str">
        <f>IF(入力シート!J261="","",入力シート!J261)</f>
        <v/>
      </c>
      <c r="J257" t="str">
        <f>IF(入力シート!K261="","",入力シート!K261)</f>
        <v/>
      </c>
      <c r="K257" t="str">
        <f>IF(入力シート!L261="","",入力シート!L261)</f>
        <v/>
      </c>
      <c r="L257" t="str">
        <f>IF(入力シート!M261="","",入力シート!M261)</f>
        <v/>
      </c>
      <c r="M257" t="str">
        <f>IF(入力シート!N261="","",入力シート!P261)</f>
        <v/>
      </c>
    </row>
    <row r="258" spans="1:13" x14ac:dyDescent="0.45">
      <c r="A258" t="str">
        <f>IF(入力シート!A262="","",入力シート!A262)</f>
        <v/>
      </c>
      <c r="B258" t="str">
        <f>IF(入力シート!B262="","",入力シート!B262)</f>
        <v/>
      </c>
      <c r="C258" t="str">
        <f>IF(入力シート!C262="","",TEXT(入力シート!C262,"yyyy-mm-dd"))</f>
        <v/>
      </c>
      <c r="D258" t="str">
        <f>IF(入力シート!O262="","",TEXT(入力シート!O262,"000-0000"))</f>
        <v/>
      </c>
      <c r="E258" t="str">
        <f>IF(入力シート!F262="","",入力シート!F262)</f>
        <v/>
      </c>
      <c r="F258" t="str">
        <f>IF(入力シート!G262="","",入力シート!G262)</f>
        <v/>
      </c>
      <c r="G258" t="str">
        <f>IF(入力シート!H262="","",入力シート!H262)</f>
        <v/>
      </c>
      <c r="H258" t="str">
        <f>IF(入力シート!I262="","",入力シート!I262)</f>
        <v/>
      </c>
      <c r="I258" t="str">
        <f>IF(入力シート!J262="","",入力シート!J262)</f>
        <v/>
      </c>
      <c r="J258" t="str">
        <f>IF(入力シート!K262="","",入力シート!K262)</f>
        <v/>
      </c>
      <c r="K258" t="str">
        <f>IF(入力シート!L262="","",入力シート!L262)</f>
        <v/>
      </c>
      <c r="L258" t="str">
        <f>IF(入力シート!M262="","",入力シート!M262)</f>
        <v/>
      </c>
      <c r="M258" t="str">
        <f>IF(入力シート!N262="","",入力シート!P262)</f>
        <v/>
      </c>
    </row>
    <row r="259" spans="1:13" x14ac:dyDescent="0.45">
      <c r="A259" t="str">
        <f>IF(入力シート!A263="","",入力シート!A263)</f>
        <v/>
      </c>
      <c r="B259" t="str">
        <f>IF(入力シート!B263="","",入力シート!B263)</f>
        <v/>
      </c>
      <c r="C259" t="str">
        <f>IF(入力シート!C263="","",TEXT(入力シート!C263,"yyyy-mm-dd"))</f>
        <v/>
      </c>
      <c r="D259" t="str">
        <f>IF(入力シート!O263="","",TEXT(入力シート!O263,"000-0000"))</f>
        <v/>
      </c>
      <c r="E259" t="str">
        <f>IF(入力シート!F263="","",入力シート!F263)</f>
        <v/>
      </c>
      <c r="F259" t="str">
        <f>IF(入力シート!G263="","",入力シート!G263)</f>
        <v/>
      </c>
      <c r="G259" t="str">
        <f>IF(入力シート!H263="","",入力シート!H263)</f>
        <v/>
      </c>
      <c r="H259" t="str">
        <f>IF(入力シート!I263="","",入力シート!I263)</f>
        <v/>
      </c>
      <c r="I259" t="str">
        <f>IF(入力シート!J263="","",入力シート!J263)</f>
        <v/>
      </c>
      <c r="J259" t="str">
        <f>IF(入力シート!K263="","",入力シート!K263)</f>
        <v/>
      </c>
      <c r="K259" t="str">
        <f>IF(入力シート!L263="","",入力シート!L263)</f>
        <v/>
      </c>
      <c r="L259" t="str">
        <f>IF(入力シート!M263="","",入力シート!M263)</f>
        <v/>
      </c>
      <c r="M259" t="str">
        <f>IF(入力シート!N263="","",入力シート!P263)</f>
        <v/>
      </c>
    </row>
    <row r="260" spans="1:13" x14ac:dyDescent="0.45">
      <c r="A260" t="str">
        <f>IF(入力シート!A264="","",入力シート!A264)</f>
        <v/>
      </c>
      <c r="B260" t="str">
        <f>IF(入力シート!B264="","",入力シート!B264)</f>
        <v/>
      </c>
      <c r="C260" t="str">
        <f>IF(入力シート!C264="","",TEXT(入力シート!C264,"yyyy-mm-dd"))</f>
        <v/>
      </c>
      <c r="D260" t="str">
        <f>IF(入力シート!O264="","",TEXT(入力シート!O264,"000-0000"))</f>
        <v/>
      </c>
      <c r="E260" t="str">
        <f>IF(入力シート!F264="","",入力シート!F264)</f>
        <v/>
      </c>
      <c r="F260" t="str">
        <f>IF(入力シート!G264="","",入力シート!G264)</f>
        <v/>
      </c>
      <c r="G260" t="str">
        <f>IF(入力シート!H264="","",入力シート!H264)</f>
        <v/>
      </c>
      <c r="H260" t="str">
        <f>IF(入力シート!I264="","",入力シート!I264)</f>
        <v/>
      </c>
      <c r="I260" t="str">
        <f>IF(入力シート!J264="","",入力シート!J264)</f>
        <v/>
      </c>
      <c r="J260" t="str">
        <f>IF(入力シート!K264="","",入力シート!K264)</f>
        <v/>
      </c>
      <c r="K260" t="str">
        <f>IF(入力シート!L264="","",入力シート!L264)</f>
        <v/>
      </c>
      <c r="L260" t="str">
        <f>IF(入力シート!M264="","",入力シート!M264)</f>
        <v/>
      </c>
      <c r="M260" t="str">
        <f>IF(入力シート!N264="","",入力シート!P264)</f>
        <v/>
      </c>
    </row>
    <row r="261" spans="1:13" x14ac:dyDescent="0.45">
      <c r="A261" t="str">
        <f>IF(入力シート!A265="","",入力シート!A265)</f>
        <v/>
      </c>
      <c r="B261" t="str">
        <f>IF(入力シート!B265="","",入力シート!B265)</f>
        <v/>
      </c>
      <c r="C261" t="str">
        <f>IF(入力シート!C265="","",TEXT(入力シート!C265,"yyyy-mm-dd"))</f>
        <v/>
      </c>
      <c r="D261" t="str">
        <f>IF(入力シート!O265="","",TEXT(入力シート!O265,"000-0000"))</f>
        <v/>
      </c>
      <c r="E261" t="str">
        <f>IF(入力シート!F265="","",入力シート!F265)</f>
        <v/>
      </c>
      <c r="F261" t="str">
        <f>IF(入力シート!G265="","",入力シート!G265)</f>
        <v/>
      </c>
      <c r="G261" t="str">
        <f>IF(入力シート!H265="","",入力シート!H265)</f>
        <v/>
      </c>
      <c r="H261" t="str">
        <f>IF(入力シート!I265="","",入力シート!I265)</f>
        <v/>
      </c>
      <c r="I261" t="str">
        <f>IF(入力シート!J265="","",入力シート!J265)</f>
        <v/>
      </c>
      <c r="J261" t="str">
        <f>IF(入力シート!K265="","",入力シート!K265)</f>
        <v/>
      </c>
      <c r="K261" t="str">
        <f>IF(入力シート!L265="","",入力シート!L265)</f>
        <v/>
      </c>
      <c r="L261" t="str">
        <f>IF(入力シート!M265="","",入力シート!M265)</f>
        <v/>
      </c>
      <c r="M261" t="str">
        <f>IF(入力シート!N265="","",入力シート!P265)</f>
        <v/>
      </c>
    </row>
    <row r="262" spans="1:13" x14ac:dyDescent="0.45">
      <c r="A262" t="str">
        <f>IF(入力シート!A266="","",入力シート!A266)</f>
        <v/>
      </c>
      <c r="B262" t="str">
        <f>IF(入力シート!B266="","",入力シート!B266)</f>
        <v/>
      </c>
      <c r="C262" t="str">
        <f>IF(入力シート!C266="","",TEXT(入力シート!C266,"yyyy-mm-dd"))</f>
        <v/>
      </c>
      <c r="D262" t="str">
        <f>IF(入力シート!O266="","",TEXT(入力シート!O266,"000-0000"))</f>
        <v/>
      </c>
      <c r="E262" t="str">
        <f>IF(入力シート!F266="","",入力シート!F266)</f>
        <v/>
      </c>
      <c r="F262" t="str">
        <f>IF(入力シート!G266="","",入力シート!G266)</f>
        <v/>
      </c>
      <c r="G262" t="str">
        <f>IF(入力シート!H266="","",入力シート!H266)</f>
        <v/>
      </c>
      <c r="H262" t="str">
        <f>IF(入力シート!I266="","",入力シート!I266)</f>
        <v/>
      </c>
      <c r="I262" t="str">
        <f>IF(入力シート!J266="","",入力シート!J266)</f>
        <v/>
      </c>
      <c r="J262" t="str">
        <f>IF(入力シート!K266="","",入力シート!K266)</f>
        <v/>
      </c>
      <c r="K262" t="str">
        <f>IF(入力シート!L266="","",入力シート!L266)</f>
        <v/>
      </c>
      <c r="L262" t="str">
        <f>IF(入力シート!M266="","",入力シート!M266)</f>
        <v/>
      </c>
      <c r="M262" t="str">
        <f>IF(入力シート!N266="","",入力シート!P266)</f>
        <v/>
      </c>
    </row>
    <row r="263" spans="1:13" x14ac:dyDescent="0.45">
      <c r="A263" t="str">
        <f>IF(入力シート!A267="","",入力シート!A267)</f>
        <v/>
      </c>
      <c r="B263" t="str">
        <f>IF(入力シート!B267="","",入力シート!B267)</f>
        <v/>
      </c>
      <c r="C263" t="str">
        <f>IF(入力シート!C267="","",TEXT(入力シート!C267,"yyyy-mm-dd"))</f>
        <v/>
      </c>
      <c r="D263" t="str">
        <f>IF(入力シート!O267="","",TEXT(入力シート!O267,"000-0000"))</f>
        <v/>
      </c>
      <c r="E263" t="str">
        <f>IF(入力シート!F267="","",入力シート!F267)</f>
        <v/>
      </c>
      <c r="F263" t="str">
        <f>IF(入力シート!G267="","",入力シート!G267)</f>
        <v/>
      </c>
      <c r="G263" t="str">
        <f>IF(入力シート!H267="","",入力シート!H267)</f>
        <v/>
      </c>
      <c r="H263" t="str">
        <f>IF(入力シート!I267="","",入力シート!I267)</f>
        <v/>
      </c>
      <c r="I263" t="str">
        <f>IF(入力シート!J267="","",入力シート!J267)</f>
        <v/>
      </c>
      <c r="J263" t="str">
        <f>IF(入力シート!K267="","",入力シート!K267)</f>
        <v/>
      </c>
      <c r="K263" t="str">
        <f>IF(入力シート!L267="","",入力シート!L267)</f>
        <v/>
      </c>
      <c r="L263" t="str">
        <f>IF(入力シート!M267="","",入力シート!M267)</f>
        <v/>
      </c>
      <c r="M263" t="str">
        <f>IF(入力シート!N267="","",入力シート!P267)</f>
        <v/>
      </c>
    </row>
    <row r="264" spans="1:13" x14ac:dyDescent="0.45">
      <c r="A264" t="str">
        <f>IF(入力シート!A268="","",入力シート!A268)</f>
        <v/>
      </c>
      <c r="B264" t="str">
        <f>IF(入力シート!B268="","",入力シート!B268)</f>
        <v/>
      </c>
      <c r="C264" t="str">
        <f>IF(入力シート!C268="","",TEXT(入力シート!C268,"yyyy-mm-dd"))</f>
        <v/>
      </c>
      <c r="D264" t="str">
        <f>IF(入力シート!O268="","",TEXT(入力シート!O268,"000-0000"))</f>
        <v/>
      </c>
      <c r="E264" t="str">
        <f>IF(入力シート!F268="","",入力シート!F268)</f>
        <v/>
      </c>
      <c r="F264" t="str">
        <f>IF(入力シート!G268="","",入力シート!G268)</f>
        <v/>
      </c>
      <c r="G264" t="str">
        <f>IF(入力シート!H268="","",入力シート!H268)</f>
        <v/>
      </c>
      <c r="H264" t="str">
        <f>IF(入力シート!I268="","",入力シート!I268)</f>
        <v/>
      </c>
      <c r="I264" t="str">
        <f>IF(入力シート!J268="","",入力シート!J268)</f>
        <v/>
      </c>
      <c r="J264" t="str">
        <f>IF(入力シート!K268="","",入力シート!K268)</f>
        <v/>
      </c>
      <c r="K264" t="str">
        <f>IF(入力シート!L268="","",入力シート!L268)</f>
        <v/>
      </c>
      <c r="L264" t="str">
        <f>IF(入力シート!M268="","",入力シート!M268)</f>
        <v/>
      </c>
      <c r="M264" t="str">
        <f>IF(入力シート!N268="","",入力シート!P268)</f>
        <v/>
      </c>
    </row>
    <row r="265" spans="1:13" x14ac:dyDescent="0.45">
      <c r="A265" t="str">
        <f>IF(入力シート!A269="","",入力シート!A269)</f>
        <v/>
      </c>
      <c r="B265" t="str">
        <f>IF(入力シート!B269="","",入力シート!B269)</f>
        <v/>
      </c>
      <c r="C265" t="str">
        <f>IF(入力シート!C269="","",TEXT(入力シート!C269,"yyyy-mm-dd"))</f>
        <v/>
      </c>
      <c r="D265" t="str">
        <f>IF(入力シート!O269="","",TEXT(入力シート!O269,"000-0000"))</f>
        <v/>
      </c>
      <c r="E265" t="str">
        <f>IF(入力シート!F269="","",入力シート!F269)</f>
        <v/>
      </c>
      <c r="F265" t="str">
        <f>IF(入力シート!G269="","",入力シート!G269)</f>
        <v/>
      </c>
      <c r="G265" t="str">
        <f>IF(入力シート!H269="","",入力シート!H269)</f>
        <v/>
      </c>
      <c r="H265" t="str">
        <f>IF(入力シート!I269="","",入力シート!I269)</f>
        <v/>
      </c>
      <c r="I265" t="str">
        <f>IF(入力シート!J269="","",入力シート!J269)</f>
        <v/>
      </c>
      <c r="J265" t="str">
        <f>IF(入力シート!K269="","",入力シート!K269)</f>
        <v/>
      </c>
      <c r="K265" t="str">
        <f>IF(入力シート!L269="","",入力シート!L269)</f>
        <v/>
      </c>
      <c r="L265" t="str">
        <f>IF(入力シート!M269="","",入力シート!M269)</f>
        <v/>
      </c>
      <c r="M265" t="str">
        <f>IF(入力シート!N269="","",入力シート!P269)</f>
        <v/>
      </c>
    </row>
    <row r="266" spans="1:13" x14ac:dyDescent="0.45">
      <c r="A266" t="str">
        <f>IF(入力シート!A270="","",入力シート!A270)</f>
        <v/>
      </c>
      <c r="B266" t="str">
        <f>IF(入力シート!B270="","",入力シート!B270)</f>
        <v/>
      </c>
      <c r="C266" t="str">
        <f>IF(入力シート!C270="","",TEXT(入力シート!C270,"yyyy-mm-dd"))</f>
        <v/>
      </c>
      <c r="D266" t="str">
        <f>IF(入力シート!O270="","",TEXT(入力シート!O270,"000-0000"))</f>
        <v/>
      </c>
      <c r="E266" t="str">
        <f>IF(入力シート!F270="","",入力シート!F270)</f>
        <v/>
      </c>
      <c r="F266" t="str">
        <f>IF(入力シート!G270="","",入力シート!G270)</f>
        <v/>
      </c>
      <c r="G266" t="str">
        <f>IF(入力シート!H270="","",入力シート!H270)</f>
        <v/>
      </c>
      <c r="H266" t="str">
        <f>IF(入力シート!I270="","",入力シート!I270)</f>
        <v/>
      </c>
      <c r="I266" t="str">
        <f>IF(入力シート!J270="","",入力シート!J270)</f>
        <v/>
      </c>
      <c r="J266" t="str">
        <f>IF(入力シート!K270="","",入力シート!K270)</f>
        <v/>
      </c>
      <c r="K266" t="str">
        <f>IF(入力シート!L270="","",入力シート!L270)</f>
        <v/>
      </c>
      <c r="L266" t="str">
        <f>IF(入力シート!M270="","",入力シート!M270)</f>
        <v/>
      </c>
      <c r="M266" t="str">
        <f>IF(入力シート!N270="","",入力シート!P270)</f>
        <v/>
      </c>
    </row>
    <row r="267" spans="1:13" x14ac:dyDescent="0.45">
      <c r="A267" t="str">
        <f>IF(入力シート!A271="","",入力シート!A271)</f>
        <v/>
      </c>
      <c r="B267" t="str">
        <f>IF(入力シート!B271="","",入力シート!B271)</f>
        <v/>
      </c>
      <c r="C267" t="str">
        <f>IF(入力シート!C271="","",TEXT(入力シート!C271,"yyyy-mm-dd"))</f>
        <v/>
      </c>
      <c r="D267" t="str">
        <f>IF(入力シート!O271="","",TEXT(入力シート!O271,"000-0000"))</f>
        <v/>
      </c>
      <c r="E267" t="str">
        <f>IF(入力シート!F271="","",入力シート!F271)</f>
        <v/>
      </c>
      <c r="F267" t="str">
        <f>IF(入力シート!G271="","",入力シート!G271)</f>
        <v/>
      </c>
      <c r="G267" t="str">
        <f>IF(入力シート!H271="","",入力シート!H271)</f>
        <v/>
      </c>
      <c r="H267" t="str">
        <f>IF(入力シート!I271="","",入力シート!I271)</f>
        <v/>
      </c>
      <c r="I267" t="str">
        <f>IF(入力シート!J271="","",入力シート!J271)</f>
        <v/>
      </c>
      <c r="J267" t="str">
        <f>IF(入力シート!K271="","",入力シート!K271)</f>
        <v/>
      </c>
      <c r="K267" t="str">
        <f>IF(入力シート!L271="","",入力シート!L271)</f>
        <v/>
      </c>
      <c r="L267" t="str">
        <f>IF(入力シート!M271="","",入力シート!M271)</f>
        <v/>
      </c>
      <c r="M267" t="str">
        <f>IF(入力シート!N271="","",入力シート!P271)</f>
        <v/>
      </c>
    </row>
    <row r="268" spans="1:13" x14ac:dyDescent="0.45">
      <c r="A268" t="str">
        <f>IF(入力シート!A272="","",入力シート!A272)</f>
        <v/>
      </c>
      <c r="B268" t="str">
        <f>IF(入力シート!B272="","",入力シート!B272)</f>
        <v/>
      </c>
      <c r="C268" t="str">
        <f>IF(入力シート!C272="","",TEXT(入力シート!C272,"yyyy-mm-dd"))</f>
        <v/>
      </c>
      <c r="D268" t="str">
        <f>IF(入力シート!O272="","",TEXT(入力シート!O272,"000-0000"))</f>
        <v/>
      </c>
      <c r="E268" t="str">
        <f>IF(入力シート!F272="","",入力シート!F272)</f>
        <v/>
      </c>
      <c r="F268" t="str">
        <f>IF(入力シート!G272="","",入力シート!G272)</f>
        <v/>
      </c>
      <c r="G268" t="str">
        <f>IF(入力シート!H272="","",入力シート!H272)</f>
        <v/>
      </c>
      <c r="H268" t="str">
        <f>IF(入力シート!I272="","",入力シート!I272)</f>
        <v/>
      </c>
      <c r="I268" t="str">
        <f>IF(入力シート!J272="","",入力シート!J272)</f>
        <v/>
      </c>
      <c r="J268" t="str">
        <f>IF(入力シート!K272="","",入力シート!K272)</f>
        <v/>
      </c>
      <c r="K268" t="str">
        <f>IF(入力シート!L272="","",入力シート!L272)</f>
        <v/>
      </c>
      <c r="L268" t="str">
        <f>IF(入力シート!M272="","",入力シート!M272)</f>
        <v/>
      </c>
      <c r="M268" t="str">
        <f>IF(入力シート!N272="","",入力シート!P272)</f>
        <v/>
      </c>
    </row>
    <row r="269" spans="1:13" x14ac:dyDescent="0.45">
      <c r="A269" t="str">
        <f>IF(入力シート!A273="","",入力シート!A273)</f>
        <v/>
      </c>
      <c r="B269" t="str">
        <f>IF(入力シート!B273="","",入力シート!B273)</f>
        <v/>
      </c>
      <c r="C269" t="str">
        <f>IF(入力シート!C273="","",TEXT(入力シート!C273,"yyyy-mm-dd"))</f>
        <v/>
      </c>
      <c r="D269" t="str">
        <f>IF(入力シート!O273="","",TEXT(入力シート!O273,"000-0000"))</f>
        <v/>
      </c>
      <c r="E269" t="str">
        <f>IF(入力シート!F273="","",入力シート!F273)</f>
        <v/>
      </c>
      <c r="F269" t="str">
        <f>IF(入力シート!G273="","",入力シート!G273)</f>
        <v/>
      </c>
      <c r="G269" t="str">
        <f>IF(入力シート!H273="","",入力シート!H273)</f>
        <v/>
      </c>
      <c r="H269" t="str">
        <f>IF(入力シート!I273="","",入力シート!I273)</f>
        <v/>
      </c>
      <c r="I269" t="str">
        <f>IF(入力シート!J273="","",入力シート!J273)</f>
        <v/>
      </c>
      <c r="J269" t="str">
        <f>IF(入力シート!K273="","",入力シート!K273)</f>
        <v/>
      </c>
      <c r="K269" t="str">
        <f>IF(入力シート!L273="","",入力シート!L273)</f>
        <v/>
      </c>
      <c r="L269" t="str">
        <f>IF(入力シート!M273="","",入力シート!M273)</f>
        <v/>
      </c>
      <c r="M269" t="str">
        <f>IF(入力シート!N273="","",入力シート!P273)</f>
        <v/>
      </c>
    </row>
    <row r="270" spans="1:13" x14ac:dyDescent="0.45">
      <c r="A270" t="str">
        <f>IF(入力シート!A274="","",入力シート!A274)</f>
        <v/>
      </c>
      <c r="B270" t="str">
        <f>IF(入力シート!B274="","",入力シート!B274)</f>
        <v/>
      </c>
      <c r="C270" t="str">
        <f>IF(入力シート!C274="","",TEXT(入力シート!C274,"yyyy-mm-dd"))</f>
        <v/>
      </c>
      <c r="D270" t="str">
        <f>IF(入力シート!O274="","",TEXT(入力シート!O274,"000-0000"))</f>
        <v/>
      </c>
      <c r="E270" t="str">
        <f>IF(入力シート!F274="","",入力シート!F274)</f>
        <v/>
      </c>
      <c r="F270" t="str">
        <f>IF(入力シート!G274="","",入力シート!G274)</f>
        <v/>
      </c>
      <c r="G270" t="str">
        <f>IF(入力シート!H274="","",入力シート!H274)</f>
        <v/>
      </c>
      <c r="H270" t="str">
        <f>IF(入力シート!I274="","",入力シート!I274)</f>
        <v/>
      </c>
      <c r="I270" t="str">
        <f>IF(入力シート!J274="","",入力シート!J274)</f>
        <v/>
      </c>
      <c r="J270" t="str">
        <f>IF(入力シート!K274="","",入力シート!K274)</f>
        <v/>
      </c>
      <c r="K270" t="str">
        <f>IF(入力シート!L274="","",入力シート!L274)</f>
        <v/>
      </c>
      <c r="L270" t="str">
        <f>IF(入力シート!M274="","",入力シート!M274)</f>
        <v/>
      </c>
      <c r="M270" t="str">
        <f>IF(入力シート!N274="","",入力シート!P274)</f>
        <v/>
      </c>
    </row>
    <row r="271" spans="1:13" x14ac:dyDescent="0.45">
      <c r="A271" t="str">
        <f>IF(入力シート!A275="","",入力シート!A275)</f>
        <v/>
      </c>
      <c r="B271" t="str">
        <f>IF(入力シート!B275="","",入力シート!B275)</f>
        <v/>
      </c>
      <c r="C271" t="str">
        <f>IF(入力シート!C275="","",TEXT(入力シート!C275,"yyyy-mm-dd"))</f>
        <v/>
      </c>
      <c r="D271" t="str">
        <f>IF(入力シート!O275="","",TEXT(入力シート!O275,"000-0000"))</f>
        <v/>
      </c>
      <c r="E271" t="str">
        <f>IF(入力シート!F275="","",入力シート!F275)</f>
        <v/>
      </c>
      <c r="F271" t="str">
        <f>IF(入力シート!G275="","",入力シート!G275)</f>
        <v/>
      </c>
      <c r="G271" t="str">
        <f>IF(入力シート!H275="","",入力シート!H275)</f>
        <v/>
      </c>
      <c r="H271" t="str">
        <f>IF(入力シート!I275="","",入力シート!I275)</f>
        <v/>
      </c>
      <c r="I271" t="str">
        <f>IF(入力シート!J275="","",入力シート!J275)</f>
        <v/>
      </c>
      <c r="J271" t="str">
        <f>IF(入力シート!K275="","",入力シート!K275)</f>
        <v/>
      </c>
      <c r="K271" t="str">
        <f>IF(入力シート!L275="","",入力シート!L275)</f>
        <v/>
      </c>
      <c r="L271" t="str">
        <f>IF(入力シート!M275="","",入力シート!M275)</f>
        <v/>
      </c>
      <c r="M271" t="str">
        <f>IF(入力シート!N275="","",入力シート!P275)</f>
        <v/>
      </c>
    </row>
    <row r="272" spans="1:13" x14ac:dyDescent="0.45">
      <c r="A272" t="str">
        <f>IF(入力シート!A276="","",入力シート!A276)</f>
        <v/>
      </c>
      <c r="B272" t="str">
        <f>IF(入力シート!B276="","",入力シート!B276)</f>
        <v/>
      </c>
      <c r="C272" t="str">
        <f>IF(入力シート!C276="","",TEXT(入力シート!C276,"yyyy-mm-dd"))</f>
        <v/>
      </c>
      <c r="D272" t="str">
        <f>IF(入力シート!O276="","",TEXT(入力シート!O276,"000-0000"))</f>
        <v/>
      </c>
      <c r="E272" t="str">
        <f>IF(入力シート!F276="","",入力シート!F276)</f>
        <v/>
      </c>
      <c r="F272" t="str">
        <f>IF(入力シート!G276="","",入力シート!G276)</f>
        <v/>
      </c>
      <c r="G272" t="str">
        <f>IF(入力シート!H276="","",入力シート!H276)</f>
        <v/>
      </c>
      <c r="H272" t="str">
        <f>IF(入力シート!I276="","",入力シート!I276)</f>
        <v/>
      </c>
      <c r="I272" t="str">
        <f>IF(入力シート!J276="","",入力シート!J276)</f>
        <v/>
      </c>
      <c r="J272" t="str">
        <f>IF(入力シート!K276="","",入力シート!K276)</f>
        <v/>
      </c>
      <c r="K272" t="str">
        <f>IF(入力シート!L276="","",入力シート!L276)</f>
        <v/>
      </c>
      <c r="L272" t="str">
        <f>IF(入力シート!M276="","",入力シート!M276)</f>
        <v/>
      </c>
      <c r="M272" t="str">
        <f>IF(入力シート!N276="","",入力シート!P276)</f>
        <v/>
      </c>
    </row>
    <row r="273" spans="1:13" x14ac:dyDescent="0.45">
      <c r="A273" t="str">
        <f>IF(入力シート!A277="","",入力シート!A277)</f>
        <v/>
      </c>
      <c r="B273" t="str">
        <f>IF(入力シート!B277="","",入力シート!B277)</f>
        <v/>
      </c>
      <c r="C273" t="str">
        <f>IF(入力シート!C277="","",TEXT(入力シート!C277,"yyyy-mm-dd"))</f>
        <v/>
      </c>
      <c r="D273" t="str">
        <f>IF(入力シート!O277="","",TEXT(入力シート!O277,"000-0000"))</f>
        <v/>
      </c>
      <c r="E273" t="str">
        <f>IF(入力シート!F277="","",入力シート!F277)</f>
        <v/>
      </c>
      <c r="F273" t="str">
        <f>IF(入力シート!G277="","",入力シート!G277)</f>
        <v/>
      </c>
      <c r="G273" t="str">
        <f>IF(入力シート!H277="","",入力シート!H277)</f>
        <v/>
      </c>
      <c r="H273" t="str">
        <f>IF(入力シート!I277="","",入力シート!I277)</f>
        <v/>
      </c>
      <c r="I273" t="str">
        <f>IF(入力シート!J277="","",入力シート!J277)</f>
        <v/>
      </c>
      <c r="J273" t="str">
        <f>IF(入力シート!K277="","",入力シート!K277)</f>
        <v/>
      </c>
      <c r="K273" t="str">
        <f>IF(入力シート!L277="","",入力シート!L277)</f>
        <v/>
      </c>
      <c r="L273" t="str">
        <f>IF(入力シート!M277="","",入力シート!M277)</f>
        <v/>
      </c>
      <c r="M273" t="str">
        <f>IF(入力シート!N277="","",入力シート!P277)</f>
        <v/>
      </c>
    </row>
    <row r="274" spans="1:13" x14ac:dyDescent="0.45">
      <c r="A274" t="str">
        <f>IF(入力シート!A278="","",入力シート!A278)</f>
        <v/>
      </c>
      <c r="B274" t="str">
        <f>IF(入力シート!B278="","",入力シート!B278)</f>
        <v/>
      </c>
      <c r="C274" t="str">
        <f>IF(入力シート!C278="","",TEXT(入力シート!C278,"yyyy-mm-dd"))</f>
        <v/>
      </c>
      <c r="D274" t="str">
        <f>IF(入力シート!O278="","",TEXT(入力シート!O278,"000-0000"))</f>
        <v/>
      </c>
      <c r="E274" t="str">
        <f>IF(入力シート!F278="","",入力シート!F278)</f>
        <v/>
      </c>
      <c r="F274" t="str">
        <f>IF(入力シート!G278="","",入力シート!G278)</f>
        <v/>
      </c>
      <c r="G274" t="str">
        <f>IF(入力シート!H278="","",入力シート!H278)</f>
        <v/>
      </c>
      <c r="H274" t="str">
        <f>IF(入力シート!I278="","",入力シート!I278)</f>
        <v/>
      </c>
      <c r="I274" t="str">
        <f>IF(入力シート!J278="","",入力シート!J278)</f>
        <v/>
      </c>
      <c r="J274" t="str">
        <f>IF(入力シート!K278="","",入力シート!K278)</f>
        <v/>
      </c>
      <c r="K274" t="str">
        <f>IF(入力シート!L278="","",入力シート!L278)</f>
        <v/>
      </c>
      <c r="L274" t="str">
        <f>IF(入力シート!M278="","",入力シート!M278)</f>
        <v/>
      </c>
      <c r="M274" t="str">
        <f>IF(入力シート!N278="","",入力シート!P278)</f>
        <v/>
      </c>
    </row>
    <row r="275" spans="1:13" x14ac:dyDescent="0.45">
      <c r="A275" t="str">
        <f>IF(入力シート!A279="","",入力シート!A279)</f>
        <v/>
      </c>
      <c r="B275" t="str">
        <f>IF(入力シート!B279="","",入力シート!B279)</f>
        <v/>
      </c>
      <c r="C275" t="str">
        <f>IF(入力シート!C279="","",TEXT(入力シート!C279,"yyyy-mm-dd"))</f>
        <v/>
      </c>
      <c r="D275" t="str">
        <f>IF(入力シート!O279="","",TEXT(入力シート!O279,"000-0000"))</f>
        <v/>
      </c>
      <c r="E275" t="str">
        <f>IF(入力シート!F279="","",入力シート!F279)</f>
        <v/>
      </c>
      <c r="F275" t="str">
        <f>IF(入力シート!G279="","",入力シート!G279)</f>
        <v/>
      </c>
      <c r="G275" t="str">
        <f>IF(入力シート!H279="","",入力シート!H279)</f>
        <v/>
      </c>
      <c r="H275" t="str">
        <f>IF(入力シート!I279="","",入力シート!I279)</f>
        <v/>
      </c>
      <c r="I275" t="str">
        <f>IF(入力シート!J279="","",入力シート!J279)</f>
        <v/>
      </c>
      <c r="J275" t="str">
        <f>IF(入力シート!K279="","",入力シート!K279)</f>
        <v/>
      </c>
      <c r="K275" t="str">
        <f>IF(入力シート!L279="","",入力シート!L279)</f>
        <v/>
      </c>
      <c r="L275" t="str">
        <f>IF(入力シート!M279="","",入力シート!M279)</f>
        <v/>
      </c>
      <c r="M275" t="str">
        <f>IF(入力シート!N279="","",入力シート!P279)</f>
        <v/>
      </c>
    </row>
    <row r="276" spans="1:13" x14ac:dyDescent="0.45">
      <c r="A276" t="str">
        <f>IF(入力シート!A280="","",入力シート!A280)</f>
        <v/>
      </c>
      <c r="B276" t="str">
        <f>IF(入力シート!B280="","",入力シート!B280)</f>
        <v/>
      </c>
      <c r="C276" t="str">
        <f>IF(入力シート!C280="","",TEXT(入力シート!C280,"yyyy-mm-dd"))</f>
        <v/>
      </c>
      <c r="D276" t="str">
        <f>IF(入力シート!O280="","",TEXT(入力シート!O280,"000-0000"))</f>
        <v/>
      </c>
      <c r="E276" t="str">
        <f>IF(入力シート!F280="","",入力シート!F280)</f>
        <v/>
      </c>
      <c r="F276" t="str">
        <f>IF(入力シート!G280="","",入力シート!G280)</f>
        <v/>
      </c>
      <c r="G276" t="str">
        <f>IF(入力シート!H280="","",入力シート!H280)</f>
        <v/>
      </c>
      <c r="H276" t="str">
        <f>IF(入力シート!I280="","",入力シート!I280)</f>
        <v/>
      </c>
      <c r="I276" t="str">
        <f>IF(入力シート!J280="","",入力シート!J280)</f>
        <v/>
      </c>
      <c r="J276" t="str">
        <f>IF(入力シート!K280="","",入力シート!K280)</f>
        <v/>
      </c>
      <c r="K276" t="str">
        <f>IF(入力シート!L280="","",入力シート!L280)</f>
        <v/>
      </c>
      <c r="L276" t="str">
        <f>IF(入力シート!M280="","",入力シート!M280)</f>
        <v/>
      </c>
      <c r="M276" t="str">
        <f>IF(入力シート!N280="","",入力シート!P280)</f>
        <v/>
      </c>
    </row>
    <row r="277" spans="1:13" x14ac:dyDescent="0.45">
      <c r="A277" t="str">
        <f>IF(入力シート!A281="","",入力シート!A281)</f>
        <v/>
      </c>
      <c r="B277" t="str">
        <f>IF(入力シート!B281="","",入力シート!B281)</f>
        <v/>
      </c>
      <c r="C277" t="str">
        <f>IF(入力シート!C281="","",TEXT(入力シート!C281,"yyyy-mm-dd"))</f>
        <v/>
      </c>
      <c r="D277" t="str">
        <f>IF(入力シート!O281="","",TEXT(入力シート!O281,"000-0000"))</f>
        <v/>
      </c>
      <c r="E277" t="str">
        <f>IF(入力シート!F281="","",入力シート!F281)</f>
        <v/>
      </c>
      <c r="F277" t="str">
        <f>IF(入力シート!G281="","",入力シート!G281)</f>
        <v/>
      </c>
      <c r="G277" t="str">
        <f>IF(入力シート!H281="","",入力シート!H281)</f>
        <v/>
      </c>
      <c r="H277" t="str">
        <f>IF(入力シート!I281="","",入力シート!I281)</f>
        <v/>
      </c>
      <c r="I277" t="str">
        <f>IF(入力シート!J281="","",入力シート!J281)</f>
        <v/>
      </c>
      <c r="J277" t="str">
        <f>IF(入力シート!K281="","",入力シート!K281)</f>
        <v/>
      </c>
      <c r="K277" t="str">
        <f>IF(入力シート!L281="","",入力シート!L281)</f>
        <v/>
      </c>
      <c r="L277" t="str">
        <f>IF(入力シート!M281="","",入力シート!M281)</f>
        <v/>
      </c>
      <c r="M277" t="str">
        <f>IF(入力シート!N281="","",入力シート!P281)</f>
        <v/>
      </c>
    </row>
    <row r="278" spans="1:13" x14ac:dyDescent="0.45">
      <c r="A278" t="str">
        <f>IF(入力シート!A282="","",入力シート!A282)</f>
        <v/>
      </c>
      <c r="B278" t="str">
        <f>IF(入力シート!B282="","",入力シート!B282)</f>
        <v/>
      </c>
      <c r="C278" t="str">
        <f>IF(入力シート!C282="","",TEXT(入力シート!C282,"yyyy-mm-dd"))</f>
        <v/>
      </c>
      <c r="D278" t="str">
        <f>IF(入力シート!O282="","",TEXT(入力シート!O282,"000-0000"))</f>
        <v/>
      </c>
      <c r="E278" t="str">
        <f>IF(入力シート!F282="","",入力シート!F282)</f>
        <v/>
      </c>
      <c r="F278" t="str">
        <f>IF(入力シート!G282="","",入力シート!G282)</f>
        <v/>
      </c>
      <c r="G278" t="str">
        <f>IF(入力シート!H282="","",入力シート!H282)</f>
        <v/>
      </c>
      <c r="H278" t="str">
        <f>IF(入力シート!I282="","",入力シート!I282)</f>
        <v/>
      </c>
      <c r="I278" t="str">
        <f>IF(入力シート!J282="","",入力シート!J282)</f>
        <v/>
      </c>
      <c r="J278" t="str">
        <f>IF(入力シート!K282="","",入力シート!K282)</f>
        <v/>
      </c>
      <c r="K278" t="str">
        <f>IF(入力シート!L282="","",入力シート!L282)</f>
        <v/>
      </c>
      <c r="L278" t="str">
        <f>IF(入力シート!M282="","",入力シート!M282)</f>
        <v/>
      </c>
      <c r="M278" t="str">
        <f>IF(入力シート!N282="","",入力シート!P282)</f>
        <v/>
      </c>
    </row>
    <row r="279" spans="1:13" x14ac:dyDescent="0.45">
      <c r="A279" t="str">
        <f>IF(入力シート!A283="","",入力シート!A283)</f>
        <v/>
      </c>
      <c r="B279" t="str">
        <f>IF(入力シート!B283="","",入力シート!B283)</f>
        <v/>
      </c>
      <c r="C279" t="str">
        <f>IF(入力シート!C283="","",TEXT(入力シート!C283,"yyyy-mm-dd"))</f>
        <v/>
      </c>
      <c r="D279" t="str">
        <f>IF(入力シート!O283="","",TEXT(入力シート!O283,"000-0000"))</f>
        <v/>
      </c>
      <c r="E279" t="str">
        <f>IF(入力シート!F283="","",入力シート!F283)</f>
        <v/>
      </c>
      <c r="F279" t="str">
        <f>IF(入力シート!G283="","",入力シート!G283)</f>
        <v/>
      </c>
      <c r="G279" t="str">
        <f>IF(入力シート!H283="","",入力シート!H283)</f>
        <v/>
      </c>
      <c r="H279" t="str">
        <f>IF(入力シート!I283="","",入力シート!I283)</f>
        <v/>
      </c>
      <c r="I279" t="str">
        <f>IF(入力シート!J283="","",入力シート!J283)</f>
        <v/>
      </c>
      <c r="J279" t="str">
        <f>IF(入力シート!K283="","",入力シート!K283)</f>
        <v/>
      </c>
      <c r="K279" t="str">
        <f>IF(入力シート!L283="","",入力シート!L283)</f>
        <v/>
      </c>
      <c r="L279" t="str">
        <f>IF(入力シート!M283="","",入力シート!M283)</f>
        <v/>
      </c>
      <c r="M279" t="str">
        <f>IF(入力シート!N283="","",入力シート!P283)</f>
        <v/>
      </c>
    </row>
    <row r="280" spans="1:13" x14ac:dyDescent="0.45">
      <c r="A280" t="str">
        <f>IF(入力シート!A284="","",入力シート!A284)</f>
        <v/>
      </c>
      <c r="B280" t="str">
        <f>IF(入力シート!B284="","",入力シート!B284)</f>
        <v/>
      </c>
      <c r="C280" t="str">
        <f>IF(入力シート!C284="","",TEXT(入力シート!C284,"yyyy-mm-dd"))</f>
        <v/>
      </c>
      <c r="D280" t="str">
        <f>IF(入力シート!O284="","",TEXT(入力シート!O284,"000-0000"))</f>
        <v/>
      </c>
      <c r="E280" t="str">
        <f>IF(入力シート!F284="","",入力シート!F284)</f>
        <v/>
      </c>
      <c r="F280" t="str">
        <f>IF(入力シート!G284="","",入力シート!G284)</f>
        <v/>
      </c>
      <c r="G280" t="str">
        <f>IF(入力シート!H284="","",入力シート!H284)</f>
        <v/>
      </c>
      <c r="H280" t="str">
        <f>IF(入力シート!I284="","",入力シート!I284)</f>
        <v/>
      </c>
      <c r="I280" t="str">
        <f>IF(入力シート!J284="","",入力シート!J284)</f>
        <v/>
      </c>
      <c r="J280" t="str">
        <f>IF(入力シート!K284="","",入力シート!K284)</f>
        <v/>
      </c>
      <c r="K280" t="str">
        <f>IF(入力シート!L284="","",入力シート!L284)</f>
        <v/>
      </c>
      <c r="L280" t="str">
        <f>IF(入力シート!M284="","",入力シート!M284)</f>
        <v/>
      </c>
      <c r="M280" t="str">
        <f>IF(入力シート!N284="","",入力シート!P284)</f>
        <v/>
      </c>
    </row>
    <row r="281" spans="1:13" x14ac:dyDescent="0.45">
      <c r="A281" t="str">
        <f>IF(入力シート!A285="","",入力シート!A285)</f>
        <v/>
      </c>
      <c r="B281" t="str">
        <f>IF(入力シート!B285="","",入力シート!B285)</f>
        <v/>
      </c>
      <c r="C281" t="str">
        <f>IF(入力シート!C285="","",TEXT(入力シート!C285,"yyyy-mm-dd"))</f>
        <v/>
      </c>
      <c r="D281" t="str">
        <f>IF(入力シート!O285="","",TEXT(入力シート!O285,"000-0000"))</f>
        <v/>
      </c>
      <c r="E281" t="str">
        <f>IF(入力シート!F285="","",入力シート!F285)</f>
        <v/>
      </c>
      <c r="F281" t="str">
        <f>IF(入力シート!G285="","",入力シート!G285)</f>
        <v/>
      </c>
      <c r="G281" t="str">
        <f>IF(入力シート!H285="","",入力シート!H285)</f>
        <v/>
      </c>
      <c r="H281" t="str">
        <f>IF(入力シート!I285="","",入力シート!I285)</f>
        <v/>
      </c>
      <c r="I281" t="str">
        <f>IF(入力シート!J285="","",入力シート!J285)</f>
        <v/>
      </c>
      <c r="J281" t="str">
        <f>IF(入力シート!K285="","",入力シート!K285)</f>
        <v/>
      </c>
      <c r="K281" t="str">
        <f>IF(入力シート!L285="","",入力シート!L285)</f>
        <v/>
      </c>
      <c r="L281" t="str">
        <f>IF(入力シート!M285="","",入力シート!M285)</f>
        <v/>
      </c>
      <c r="M281" t="str">
        <f>IF(入力シート!N285="","",入力シート!P285)</f>
        <v/>
      </c>
    </row>
    <row r="282" spans="1:13" x14ac:dyDescent="0.45">
      <c r="A282" t="str">
        <f>IF(入力シート!A286="","",入力シート!A286)</f>
        <v/>
      </c>
      <c r="B282" t="str">
        <f>IF(入力シート!B286="","",入力シート!B286)</f>
        <v/>
      </c>
      <c r="C282" t="str">
        <f>IF(入力シート!C286="","",TEXT(入力シート!C286,"yyyy-mm-dd"))</f>
        <v/>
      </c>
      <c r="D282" t="str">
        <f>IF(入力シート!O286="","",TEXT(入力シート!O286,"000-0000"))</f>
        <v/>
      </c>
      <c r="E282" t="str">
        <f>IF(入力シート!F286="","",入力シート!F286)</f>
        <v/>
      </c>
      <c r="F282" t="str">
        <f>IF(入力シート!G286="","",入力シート!G286)</f>
        <v/>
      </c>
      <c r="G282" t="str">
        <f>IF(入力シート!H286="","",入力シート!H286)</f>
        <v/>
      </c>
      <c r="H282" t="str">
        <f>IF(入力シート!I286="","",入力シート!I286)</f>
        <v/>
      </c>
      <c r="I282" t="str">
        <f>IF(入力シート!J286="","",入力シート!J286)</f>
        <v/>
      </c>
      <c r="J282" t="str">
        <f>IF(入力シート!K286="","",入力シート!K286)</f>
        <v/>
      </c>
      <c r="K282" t="str">
        <f>IF(入力シート!L286="","",入力シート!L286)</f>
        <v/>
      </c>
      <c r="L282" t="str">
        <f>IF(入力シート!M286="","",入力シート!M286)</f>
        <v/>
      </c>
      <c r="M282" t="str">
        <f>IF(入力シート!N286="","",入力シート!P286)</f>
        <v/>
      </c>
    </row>
    <row r="283" spans="1:13" x14ac:dyDescent="0.45">
      <c r="A283" t="str">
        <f>IF(入力シート!A287="","",入力シート!A287)</f>
        <v/>
      </c>
      <c r="B283" t="str">
        <f>IF(入力シート!B287="","",入力シート!B287)</f>
        <v/>
      </c>
      <c r="C283" t="str">
        <f>IF(入力シート!C287="","",TEXT(入力シート!C287,"yyyy-mm-dd"))</f>
        <v/>
      </c>
      <c r="D283" t="str">
        <f>IF(入力シート!O287="","",TEXT(入力シート!O287,"000-0000"))</f>
        <v/>
      </c>
      <c r="E283" t="str">
        <f>IF(入力シート!F287="","",入力シート!F287)</f>
        <v/>
      </c>
      <c r="F283" t="str">
        <f>IF(入力シート!G287="","",入力シート!G287)</f>
        <v/>
      </c>
      <c r="G283" t="str">
        <f>IF(入力シート!H287="","",入力シート!H287)</f>
        <v/>
      </c>
      <c r="H283" t="str">
        <f>IF(入力シート!I287="","",入力シート!I287)</f>
        <v/>
      </c>
      <c r="I283" t="str">
        <f>IF(入力シート!J287="","",入力シート!J287)</f>
        <v/>
      </c>
      <c r="J283" t="str">
        <f>IF(入力シート!K287="","",入力シート!K287)</f>
        <v/>
      </c>
      <c r="K283" t="str">
        <f>IF(入力シート!L287="","",入力シート!L287)</f>
        <v/>
      </c>
      <c r="L283" t="str">
        <f>IF(入力シート!M287="","",入力シート!M287)</f>
        <v/>
      </c>
      <c r="M283" t="str">
        <f>IF(入力シート!N287="","",入力シート!P287)</f>
        <v/>
      </c>
    </row>
    <row r="284" spans="1:13" x14ac:dyDescent="0.45">
      <c r="A284" t="str">
        <f>IF(入力シート!A288="","",入力シート!A288)</f>
        <v/>
      </c>
      <c r="B284" t="str">
        <f>IF(入力シート!B288="","",入力シート!B288)</f>
        <v/>
      </c>
      <c r="C284" t="str">
        <f>IF(入力シート!C288="","",TEXT(入力シート!C288,"yyyy-mm-dd"))</f>
        <v/>
      </c>
      <c r="D284" t="str">
        <f>IF(入力シート!O288="","",TEXT(入力シート!O288,"000-0000"))</f>
        <v/>
      </c>
      <c r="E284" t="str">
        <f>IF(入力シート!F288="","",入力シート!F288)</f>
        <v/>
      </c>
      <c r="F284" t="str">
        <f>IF(入力シート!G288="","",入力シート!G288)</f>
        <v/>
      </c>
      <c r="G284" t="str">
        <f>IF(入力シート!H288="","",入力シート!H288)</f>
        <v/>
      </c>
      <c r="H284" t="str">
        <f>IF(入力シート!I288="","",入力シート!I288)</f>
        <v/>
      </c>
      <c r="I284" t="str">
        <f>IF(入力シート!J288="","",入力シート!J288)</f>
        <v/>
      </c>
      <c r="J284" t="str">
        <f>IF(入力シート!K288="","",入力シート!K288)</f>
        <v/>
      </c>
      <c r="K284" t="str">
        <f>IF(入力シート!L288="","",入力シート!L288)</f>
        <v/>
      </c>
      <c r="L284" t="str">
        <f>IF(入力シート!M288="","",入力シート!M288)</f>
        <v/>
      </c>
      <c r="M284" t="str">
        <f>IF(入力シート!N288="","",入力シート!P288)</f>
        <v/>
      </c>
    </row>
    <row r="285" spans="1:13" x14ac:dyDescent="0.45">
      <c r="A285" t="str">
        <f>IF(入力シート!A289="","",入力シート!A289)</f>
        <v/>
      </c>
      <c r="B285" t="str">
        <f>IF(入力シート!B289="","",入力シート!B289)</f>
        <v/>
      </c>
      <c r="C285" t="str">
        <f>IF(入力シート!C289="","",TEXT(入力シート!C289,"yyyy-mm-dd"))</f>
        <v/>
      </c>
      <c r="D285" t="str">
        <f>IF(入力シート!O289="","",TEXT(入力シート!O289,"000-0000"))</f>
        <v/>
      </c>
      <c r="E285" t="str">
        <f>IF(入力シート!F289="","",入力シート!F289)</f>
        <v/>
      </c>
      <c r="F285" t="str">
        <f>IF(入力シート!G289="","",入力シート!G289)</f>
        <v/>
      </c>
      <c r="G285" t="str">
        <f>IF(入力シート!H289="","",入力シート!H289)</f>
        <v/>
      </c>
      <c r="H285" t="str">
        <f>IF(入力シート!I289="","",入力シート!I289)</f>
        <v/>
      </c>
      <c r="I285" t="str">
        <f>IF(入力シート!J289="","",入力シート!J289)</f>
        <v/>
      </c>
      <c r="J285" t="str">
        <f>IF(入力シート!K289="","",入力シート!K289)</f>
        <v/>
      </c>
      <c r="K285" t="str">
        <f>IF(入力シート!L289="","",入力シート!L289)</f>
        <v/>
      </c>
      <c r="L285" t="str">
        <f>IF(入力シート!M289="","",入力シート!M289)</f>
        <v/>
      </c>
      <c r="M285" t="str">
        <f>IF(入力シート!N289="","",入力シート!P289)</f>
        <v/>
      </c>
    </row>
    <row r="286" spans="1:13" x14ac:dyDescent="0.45">
      <c r="A286" t="str">
        <f>IF(入力シート!A290="","",入力シート!A290)</f>
        <v/>
      </c>
      <c r="B286" t="str">
        <f>IF(入力シート!B290="","",入力シート!B290)</f>
        <v/>
      </c>
      <c r="C286" t="str">
        <f>IF(入力シート!C290="","",TEXT(入力シート!C290,"yyyy-mm-dd"))</f>
        <v/>
      </c>
      <c r="D286" t="str">
        <f>IF(入力シート!O290="","",TEXT(入力シート!O290,"000-0000"))</f>
        <v/>
      </c>
      <c r="E286" t="str">
        <f>IF(入力シート!F290="","",入力シート!F290)</f>
        <v/>
      </c>
      <c r="F286" t="str">
        <f>IF(入力シート!G290="","",入力シート!G290)</f>
        <v/>
      </c>
      <c r="G286" t="str">
        <f>IF(入力シート!H290="","",入力シート!H290)</f>
        <v/>
      </c>
      <c r="H286" t="str">
        <f>IF(入力シート!I290="","",入力シート!I290)</f>
        <v/>
      </c>
      <c r="I286" t="str">
        <f>IF(入力シート!J290="","",入力シート!J290)</f>
        <v/>
      </c>
      <c r="J286" t="str">
        <f>IF(入力シート!K290="","",入力シート!K290)</f>
        <v/>
      </c>
      <c r="K286" t="str">
        <f>IF(入力シート!L290="","",入力シート!L290)</f>
        <v/>
      </c>
      <c r="L286" t="str">
        <f>IF(入力シート!M290="","",入力シート!M290)</f>
        <v/>
      </c>
      <c r="M286" t="str">
        <f>IF(入力シート!N290="","",入力シート!P290)</f>
        <v/>
      </c>
    </row>
    <row r="287" spans="1:13" x14ac:dyDescent="0.45">
      <c r="A287" t="str">
        <f>IF(入力シート!A291="","",入力シート!A291)</f>
        <v/>
      </c>
      <c r="B287" t="str">
        <f>IF(入力シート!B291="","",入力シート!B291)</f>
        <v/>
      </c>
      <c r="C287" t="str">
        <f>IF(入力シート!C291="","",TEXT(入力シート!C291,"yyyy-mm-dd"))</f>
        <v/>
      </c>
      <c r="D287" t="str">
        <f>IF(入力シート!O291="","",TEXT(入力シート!O291,"000-0000"))</f>
        <v/>
      </c>
      <c r="E287" t="str">
        <f>IF(入力シート!F291="","",入力シート!F291)</f>
        <v/>
      </c>
      <c r="F287" t="str">
        <f>IF(入力シート!G291="","",入力シート!G291)</f>
        <v/>
      </c>
      <c r="G287" t="str">
        <f>IF(入力シート!H291="","",入力シート!H291)</f>
        <v/>
      </c>
      <c r="H287" t="str">
        <f>IF(入力シート!I291="","",入力シート!I291)</f>
        <v/>
      </c>
      <c r="I287" t="str">
        <f>IF(入力シート!J291="","",入力シート!J291)</f>
        <v/>
      </c>
      <c r="J287" t="str">
        <f>IF(入力シート!K291="","",入力シート!K291)</f>
        <v/>
      </c>
      <c r="K287" t="str">
        <f>IF(入力シート!L291="","",入力シート!L291)</f>
        <v/>
      </c>
      <c r="L287" t="str">
        <f>IF(入力シート!M291="","",入力シート!M291)</f>
        <v/>
      </c>
      <c r="M287" t="str">
        <f>IF(入力シート!N291="","",入力シート!P291)</f>
        <v/>
      </c>
    </row>
    <row r="288" spans="1:13" x14ac:dyDescent="0.45">
      <c r="A288" t="str">
        <f>IF(入力シート!A292="","",入力シート!A292)</f>
        <v/>
      </c>
      <c r="B288" t="str">
        <f>IF(入力シート!B292="","",入力シート!B292)</f>
        <v/>
      </c>
      <c r="C288" t="str">
        <f>IF(入力シート!C292="","",TEXT(入力シート!C292,"yyyy-mm-dd"))</f>
        <v/>
      </c>
      <c r="D288" t="str">
        <f>IF(入力シート!O292="","",TEXT(入力シート!O292,"000-0000"))</f>
        <v/>
      </c>
      <c r="E288" t="str">
        <f>IF(入力シート!F292="","",入力シート!F292)</f>
        <v/>
      </c>
      <c r="F288" t="str">
        <f>IF(入力シート!G292="","",入力シート!G292)</f>
        <v/>
      </c>
      <c r="G288" t="str">
        <f>IF(入力シート!H292="","",入力シート!H292)</f>
        <v/>
      </c>
      <c r="H288" t="str">
        <f>IF(入力シート!I292="","",入力シート!I292)</f>
        <v/>
      </c>
      <c r="I288" t="str">
        <f>IF(入力シート!J292="","",入力シート!J292)</f>
        <v/>
      </c>
      <c r="J288" t="str">
        <f>IF(入力シート!K292="","",入力シート!K292)</f>
        <v/>
      </c>
      <c r="K288" t="str">
        <f>IF(入力シート!L292="","",入力シート!L292)</f>
        <v/>
      </c>
      <c r="L288" t="str">
        <f>IF(入力シート!M292="","",入力シート!M292)</f>
        <v/>
      </c>
      <c r="M288" t="str">
        <f>IF(入力シート!N292="","",入力シート!P292)</f>
        <v/>
      </c>
    </row>
    <row r="289" spans="1:13" x14ac:dyDescent="0.45">
      <c r="A289" t="str">
        <f>IF(入力シート!A293="","",入力シート!A293)</f>
        <v/>
      </c>
      <c r="B289" t="str">
        <f>IF(入力シート!B293="","",入力シート!B293)</f>
        <v/>
      </c>
      <c r="C289" t="str">
        <f>IF(入力シート!C293="","",TEXT(入力シート!C293,"yyyy-mm-dd"))</f>
        <v/>
      </c>
      <c r="D289" t="str">
        <f>IF(入力シート!O293="","",TEXT(入力シート!O293,"000-0000"))</f>
        <v/>
      </c>
      <c r="E289" t="str">
        <f>IF(入力シート!F293="","",入力シート!F293)</f>
        <v/>
      </c>
      <c r="F289" t="str">
        <f>IF(入力シート!G293="","",入力シート!G293)</f>
        <v/>
      </c>
      <c r="G289" t="str">
        <f>IF(入力シート!H293="","",入力シート!H293)</f>
        <v/>
      </c>
      <c r="H289" t="str">
        <f>IF(入力シート!I293="","",入力シート!I293)</f>
        <v/>
      </c>
      <c r="I289" t="str">
        <f>IF(入力シート!J293="","",入力シート!J293)</f>
        <v/>
      </c>
      <c r="J289" t="str">
        <f>IF(入力シート!K293="","",入力シート!K293)</f>
        <v/>
      </c>
      <c r="K289" t="str">
        <f>IF(入力シート!L293="","",入力シート!L293)</f>
        <v/>
      </c>
      <c r="L289" t="str">
        <f>IF(入力シート!M293="","",入力シート!M293)</f>
        <v/>
      </c>
      <c r="M289" t="str">
        <f>IF(入力シート!N293="","",入力シート!P293)</f>
        <v/>
      </c>
    </row>
    <row r="290" spans="1:13" x14ac:dyDescent="0.45">
      <c r="A290" t="str">
        <f>IF(入力シート!A294="","",入力シート!A294)</f>
        <v/>
      </c>
      <c r="B290" t="str">
        <f>IF(入力シート!B294="","",入力シート!B294)</f>
        <v/>
      </c>
      <c r="C290" t="str">
        <f>IF(入力シート!C294="","",TEXT(入力シート!C294,"yyyy-mm-dd"))</f>
        <v/>
      </c>
      <c r="D290" t="str">
        <f>IF(入力シート!O294="","",TEXT(入力シート!O294,"000-0000"))</f>
        <v/>
      </c>
      <c r="E290" t="str">
        <f>IF(入力シート!F294="","",入力シート!F294)</f>
        <v/>
      </c>
      <c r="F290" t="str">
        <f>IF(入力シート!G294="","",入力シート!G294)</f>
        <v/>
      </c>
      <c r="G290" t="str">
        <f>IF(入力シート!H294="","",入力シート!H294)</f>
        <v/>
      </c>
      <c r="H290" t="str">
        <f>IF(入力シート!I294="","",入力シート!I294)</f>
        <v/>
      </c>
      <c r="I290" t="str">
        <f>IF(入力シート!J294="","",入力シート!J294)</f>
        <v/>
      </c>
      <c r="J290" t="str">
        <f>IF(入力シート!K294="","",入力シート!K294)</f>
        <v/>
      </c>
      <c r="K290" t="str">
        <f>IF(入力シート!L294="","",入力シート!L294)</f>
        <v/>
      </c>
      <c r="L290" t="str">
        <f>IF(入力シート!M294="","",入力シート!M294)</f>
        <v/>
      </c>
      <c r="M290" t="str">
        <f>IF(入力シート!N294="","",入力シート!P294)</f>
        <v/>
      </c>
    </row>
    <row r="291" spans="1:13" x14ac:dyDescent="0.45">
      <c r="A291" t="str">
        <f>IF(入力シート!A295="","",入力シート!A295)</f>
        <v/>
      </c>
      <c r="B291" t="str">
        <f>IF(入力シート!B295="","",入力シート!B295)</f>
        <v/>
      </c>
      <c r="C291" t="str">
        <f>IF(入力シート!C295="","",TEXT(入力シート!C295,"yyyy-mm-dd"))</f>
        <v/>
      </c>
      <c r="D291" t="str">
        <f>IF(入力シート!O295="","",TEXT(入力シート!O295,"000-0000"))</f>
        <v/>
      </c>
      <c r="E291" t="str">
        <f>IF(入力シート!F295="","",入力シート!F295)</f>
        <v/>
      </c>
      <c r="F291" t="str">
        <f>IF(入力シート!G295="","",入力シート!G295)</f>
        <v/>
      </c>
      <c r="G291" t="str">
        <f>IF(入力シート!H295="","",入力シート!H295)</f>
        <v/>
      </c>
      <c r="H291" t="str">
        <f>IF(入力シート!I295="","",入力シート!I295)</f>
        <v/>
      </c>
      <c r="I291" t="str">
        <f>IF(入力シート!J295="","",入力シート!J295)</f>
        <v/>
      </c>
      <c r="J291" t="str">
        <f>IF(入力シート!K295="","",入力シート!K295)</f>
        <v/>
      </c>
      <c r="K291" t="str">
        <f>IF(入力シート!L295="","",入力シート!L295)</f>
        <v/>
      </c>
      <c r="L291" t="str">
        <f>IF(入力シート!M295="","",入力シート!M295)</f>
        <v/>
      </c>
      <c r="M291" t="str">
        <f>IF(入力シート!N295="","",入力シート!P295)</f>
        <v/>
      </c>
    </row>
    <row r="292" spans="1:13" x14ac:dyDescent="0.45">
      <c r="A292" t="str">
        <f>IF(入力シート!A296="","",入力シート!A296)</f>
        <v/>
      </c>
      <c r="B292" t="str">
        <f>IF(入力シート!B296="","",入力シート!B296)</f>
        <v/>
      </c>
      <c r="C292" t="str">
        <f>IF(入力シート!C296="","",TEXT(入力シート!C296,"yyyy-mm-dd"))</f>
        <v/>
      </c>
      <c r="D292" t="str">
        <f>IF(入力シート!O296="","",TEXT(入力シート!O296,"000-0000"))</f>
        <v/>
      </c>
      <c r="E292" t="str">
        <f>IF(入力シート!F296="","",入力シート!F296)</f>
        <v/>
      </c>
      <c r="F292" t="str">
        <f>IF(入力シート!G296="","",入力シート!G296)</f>
        <v/>
      </c>
      <c r="G292" t="str">
        <f>IF(入力シート!H296="","",入力シート!H296)</f>
        <v/>
      </c>
      <c r="H292" t="str">
        <f>IF(入力シート!I296="","",入力シート!I296)</f>
        <v/>
      </c>
      <c r="I292" t="str">
        <f>IF(入力シート!J296="","",入力シート!J296)</f>
        <v/>
      </c>
      <c r="J292" t="str">
        <f>IF(入力シート!K296="","",入力シート!K296)</f>
        <v/>
      </c>
      <c r="K292" t="str">
        <f>IF(入力シート!L296="","",入力シート!L296)</f>
        <v/>
      </c>
      <c r="L292" t="str">
        <f>IF(入力シート!M296="","",入力シート!M296)</f>
        <v/>
      </c>
      <c r="M292" t="str">
        <f>IF(入力シート!N296="","",入力シート!P296)</f>
        <v/>
      </c>
    </row>
    <row r="293" spans="1:13" x14ac:dyDescent="0.45">
      <c r="A293" t="str">
        <f>IF(入力シート!A297="","",入力シート!A297)</f>
        <v/>
      </c>
      <c r="B293" t="str">
        <f>IF(入力シート!B297="","",入力シート!B297)</f>
        <v/>
      </c>
      <c r="C293" t="str">
        <f>IF(入力シート!C297="","",TEXT(入力シート!C297,"yyyy-mm-dd"))</f>
        <v/>
      </c>
      <c r="D293" t="str">
        <f>IF(入力シート!O297="","",TEXT(入力シート!O297,"000-0000"))</f>
        <v/>
      </c>
      <c r="E293" t="str">
        <f>IF(入力シート!F297="","",入力シート!F297)</f>
        <v/>
      </c>
      <c r="F293" t="str">
        <f>IF(入力シート!G297="","",入力シート!G297)</f>
        <v/>
      </c>
      <c r="G293" t="str">
        <f>IF(入力シート!H297="","",入力シート!H297)</f>
        <v/>
      </c>
      <c r="H293" t="str">
        <f>IF(入力シート!I297="","",入力シート!I297)</f>
        <v/>
      </c>
      <c r="I293" t="str">
        <f>IF(入力シート!J297="","",入力シート!J297)</f>
        <v/>
      </c>
      <c r="J293" t="str">
        <f>IF(入力シート!K297="","",入力シート!K297)</f>
        <v/>
      </c>
      <c r="K293" t="str">
        <f>IF(入力シート!L297="","",入力シート!L297)</f>
        <v/>
      </c>
      <c r="L293" t="str">
        <f>IF(入力シート!M297="","",入力シート!M297)</f>
        <v/>
      </c>
      <c r="M293" t="str">
        <f>IF(入力シート!N297="","",入力シート!P297)</f>
        <v/>
      </c>
    </row>
    <row r="294" spans="1:13" x14ac:dyDescent="0.45">
      <c r="A294" t="str">
        <f>IF(入力シート!A298="","",入力シート!A298)</f>
        <v/>
      </c>
      <c r="B294" t="str">
        <f>IF(入力シート!B298="","",入力シート!B298)</f>
        <v/>
      </c>
      <c r="C294" t="str">
        <f>IF(入力シート!C298="","",TEXT(入力シート!C298,"yyyy-mm-dd"))</f>
        <v/>
      </c>
      <c r="D294" t="str">
        <f>IF(入力シート!O298="","",TEXT(入力シート!O298,"000-0000"))</f>
        <v/>
      </c>
      <c r="E294" t="str">
        <f>IF(入力シート!F298="","",入力シート!F298)</f>
        <v/>
      </c>
      <c r="F294" t="str">
        <f>IF(入力シート!G298="","",入力シート!G298)</f>
        <v/>
      </c>
      <c r="G294" t="str">
        <f>IF(入力シート!H298="","",入力シート!H298)</f>
        <v/>
      </c>
      <c r="H294" t="str">
        <f>IF(入力シート!I298="","",入力シート!I298)</f>
        <v/>
      </c>
      <c r="I294" t="str">
        <f>IF(入力シート!J298="","",入力シート!J298)</f>
        <v/>
      </c>
      <c r="J294" t="str">
        <f>IF(入力シート!K298="","",入力シート!K298)</f>
        <v/>
      </c>
      <c r="K294" t="str">
        <f>IF(入力シート!L298="","",入力シート!L298)</f>
        <v/>
      </c>
      <c r="L294" t="str">
        <f>IF(入力シート!M298="","",入力シート!M298)</f>
        <v/>
      </c>
      <c r="M294" t="str">
        <f>IF(入力シート!N298="","",入力シート!P298)</f>
        <v/>
      </c>
    </row>
    <row r="295" spans="1:13" x14ac:dyDescent="0.45">
      <c r="A295" t="str">
        <f>IF(入力シート!A299="","",入力シート!A299)</f>
        <v/>
      </c>
      <c r="B295" t="str">
        <f>IF(入力シート!B299="","",入力シート!B299)</f>
        <v/>
      </c>
      <c r="C295" t="str">
        <f>IF(入力シート!C299="","",TEXT(入力シート!C299,"yyyy-mm-dd"))</f>
        <v/>
      </c>
      <c r="D295" t="str">
        <f>IF(入力シート!O299="","",TEXT(入力シート!O299,"000-0000"))</f>
        <v/>
      </c>
      <c r="E295" t="str">
        <f>IF(入力シート!F299="","",入力シート!F299)</f>
        <v/>
      </c>
      <c r="F295" t="str">
        <f>IF(入力シート!G299="","",入力シート!G299)</f>
        <v/>
      </c>
      <c r="G295" t="str">
        <f>IF(入力シート!H299="","",入力シート!H299)</f>
        <v/>
      </c>
      <c r="H295" t="str">
        <f>IF(入力シート!I299="","",入力シート!I299)</f>
        <v/>
      </c>
      <c r="I295" t="str">
        <f>IF(入力シート!J299="","",入力シート!J299)</f>
        <v/>
      </c>
      <c r="J295" t="str">
        <f>IF(入力シート!K299="","",入力シート!K299)</f>
        <v/>
      </c>
      <c r="K295" t="str">
        <f>IF(入力シート!L299="","",入力シート!L299)</f>
        <v/>
      </c>
      <c r="L295" t="str">
        <f>IF(入力シート!M299="","",入力シート!M299)</f>
        <v/>
      </c>
      <c r="M295" t="str">
        <f>IF(入力シート!N299="","",入力シート!P299)</f>
        <v/>
      </c>
    </row>
    <row r="296" spans="1:13" x14ac:dyDescent="0.45">
      <c r="A296" t="str">
        <f>IF(入力シート!A300="","",入力シート!A300)</f>
        <v/>
      </c>
      <c r="B296" t="str">
        <f>IF(入力シート!B300="","",入力シート!B300)</f>
        <v/>
      </c>
      <c r="C296" t="str">
        <f>IF(入力シート!C300="","",TEXT(入力シート!C300,"yyyy-mm-dd"))</f>
        <v/>
      </c>
      <c r="D296" t="str">
        <f>IF(入力シート!O300="","",TEXT(入力シート!O300,"000-0000"))</f>
        <v/>
      </c>
      <c r="E296" t="str">
        <f>IF(入力シート!F300="","",入力シート!F300)</f>
        <v/>
      </c>
      <c r="F296" t="str">
        <f>IF(入力シート!G300="","",入力シート!G300)</f>
        <v/>
      </c>
      <c r="G296" t="str">
        <f>IF(入力シート!H300="","",入力シート!H300)</f>
        <v/>
      </c>
      <c r="H296" t="str">
        <f>IF(入力シート!I300="","",入力シート!I300)</f>
        <v/>
      </c>
      <c r="I296" t="str">
        <f>IF(入力シート!J300="","",入力シート!J300)</f>
        <v/>
      </c>
      <c r="J296" t="str">
        <f>IF(入力シート!K300="","",入力シート!K300)</f>
        <v/>
      </c>
      <c r="K296" t="str">
        <f>IF(入力シート!L300="","",入力シート!L300)</f>
        <v/>
      </c>
      <c r="L296" t="str">
        <f>IF(入力シート!M300="","",入力シート!M300)</f>
        <v/>
      </c>
      <c r="M296" t="str">
        <f>IF(入力シート!N300="","",入力シート!P300)</f>
        <v/>
      </c>
    </row>
    <row r="297" spans="1:13" x14ac:dyDescent="0.45">
      <c r="A297" t="str">
        <f>IF(入力シート!A301="","",入力シート!A301)</f>
        <v/>
      </c>
      <c r="B297" t="str">
        <f>IF(入力シート!B301="","",入力シート!B301)</f>
        <v/>
      </c>
      <c r="C297" t="str">
        <f>IF(入力シート!C301="","",TEXT(入力シート!C301,"yyyy-mm-dd"))</f>
        <v/>
      </c>
      <c r="D297" t="str">
        <f>IF(入力シート!O301="","",TEXT(入力シート!O301,"000-0000"))</f>
        <v/>
      </c>
      <c r="E297" t="str">
        <f>IF(入力シート!F301="","",入力シート!F301)</f>
        <v/>
      </c>
      <c r="F297" t="str">
        <f>IF(入力シート!G301="","",入力シート!G301)</f>
        <v/>
      </c>
      <c r="G297" t="str">
        <f>IF(入力シート!H301="","",入力シート!H301)</f>
        <v/>
      </c>
      <c r="H297" t="str">
        <f>IF(入力シート!I301="","",入力シート!I301)</f>
        <v/>
      </c>
      <c r="I297" t="str">
        <f>IF(入力シート!J301="","",入力シート!J301)</f>
        <v/>
      </c>
      <c r="J297" t="str">
        <f>IF(入力シート!K301="","",入力シート!K301)</f>
        <v/>
      </c>
      <c r="K297" t="str">
        <f>IF(入力シート!L301="","",入力シート!L301)</f>
        <v/>
      </c>
      <c r="L297" t="str">
        <f>IF(入力シート!M301="","",入力シート!M301)</f>
        <v/>
      </c>
      <c r="M297" t="str">
        <f>IF(入力シート!N301="","",入力シート!P301)</f>
        <v/>
      </c>
    </row>
    <row r="298" spans="1:13" x14ac:dyDescent="0.45">
      <c r="A298" t="str">
        <f>IF(入力シート!A302="","",入力シート!A302)</f>
        <v/>
      </c>
      <c r="B298" t="str">
        <f>IF(入力シート!B302="","",入力シート!B302)</f>
        <v/>
      </c>
      <c r="C298" t="str">
        <f>IF(入力シート!C302="","",TEXT(入力シート!C302,"yyyy-mm-dd"))</f>
        <v/>
      </c>
      <c r="D298" t="str">
        <f>IF(入力シート!O302="","",TEXT(入力シート!O302,"000-0000"))</f>
        <v/>
      </c>
      <c r="E298" t="str">
        <f>IF(入力シート!F302="","",入力シート!F302)</f>
        <v/>
      </c>
      <c r="F298" t="str">
        <f>IF(入力シート!G302="","",入力シート!G302)</f>
        <v/>
      </c>
      <c r="G298" t="str">
        <f>IF(入力シート!H302="","",入力シート!H302)</f>
        <v/>
      </c>
      <c r="H298" t="str">
        <f>IF(入力シート!I302="","",入力シート!I302)</f>
        <v/>
      </c>
      <c r="I298" t="str">
        <f>IF(入力シート!J302="","",入力シート!J302)</f>
        <v/>
      </c>
      <c r="J298" t="str">
        <f>IF(入力シート!K302="","",入力シート!K302)</f>
        <v/>
      </c>
      <c r="K298" t="str">
        <f>IF(入力シート!L302="","",入力シート!L302)</f>
        <v/>
      </c>
      <c r="L298" t="str">
        <f>IF(入力シート!M302="","",入力シート!M302)</f>
        <v/>
      </c>
      <c r="M298" t="str">
        <f>IF(入力シート!N302="","",入力シート!P302)</f>
        <v/>
      </c>
    </row>
    <row r="299" spans="1:13" x14ac:dyDescent="0.45">
      <c r="A299" t="str">
        <f>IF(入力シート!A303="","",入力シート!A303)</f>
        <v/>
      </c>
      <c r="B299" t="str">
        <f>IF(入力シート!B303="","",入力シート!B303)</f>
        <v/>
      </c>
      <c r="C299" t="str">
        <f>IF(入力シート!C303="","",TEXT(入力シート!C303,"yyyy-mm-dd"))</f>
        <v/>
      </c>
      <c r="D299" t="str">
        <f>IF(入力シート!O303="","",TEXT(入力シート!O303,"000-0000"))</f>
        <v/>
      </c>
      <c r="E299" t="str">
        <f>IF(入力シート!F303="","",入力シート!F303)</f>
        <v/>
      </c>
      <c r="F299" t="str">
        <f>IF(入力シート!G303="","",入力シート!G303)</f>
        <v/>
      </c>
      <c r="G299" t="str">
        <f>IF(入力シート!H303="","",入力シート!H303)</f>
        <v/>
      </c>
      <c r="H299" t="str">
        <f>IF(入力シート!I303="","",入力シート!I303)</f>
        <v/>
      </c>
      <c r="I299" t="str">
        <f>IF(入力シート!J303="","",入力シート!J303)</f>
        <v/>
      </c>
      <c r="J299" t="str">
        <f>IF(入力シート!K303="","",入力シート!K303)</f>
        <v/>
      </c>
      <c r="K299" t="str">
        <f>IF(入力シート!L303="","",入力シート!L303)</f>
        <v/>
      </c>
      <c r="L299" t="str">
        <f>IF(入力シート!M303="","",入力シート!M303)</f>
        <v/>
      </c>
      <c r="M299" t="str">
        <f>IF(入力シート!N303="","",入力シート!P303)</f>
        <v/>
      </c>
    </row>
    <row r="300" spans="1:13" x14ac:dyDescent="0.45">
      <c r="A300" t="str">
        <f>IF(入力シート!A304="","",入力シート!A304)</f>
        <v/>
      </c>
      <c r="B300" t="str">
        <f>IF(入力シート!B304="","",入力シート!B304)</f>
        <v/>
      </c>
      <c r="C300" t="str">
        <f>IF(入力シート!C304="","",TEXT(入力シート!C304,"yyyy-mm-dd"))</f>
        <v/>
      </c>
      <c r="D300" t="str">
        <f>IF(入力シート!O304="","",TEXT(入力シート!O304,"000-0000"))</f>
        <v/>
      </c>
      <c r="E300" t="str">
        <f>IF(入力シート!F304="","",入力シート!F304)</f>
        <v/>
      </c>
      <c r="F300" t="str">
        <f>IF(入力シート!G304="","",入力シート!G304)</f>
        <v/>
      </c>
      <c r="G300" t="str">
        <f>IF(入力シート!H304="","",入力シート!H304)</f>
        <v/>
      </c>
      <c r="H300" t="str">
        <f>IF(入力シート!I304="","",入力シート!I304)</f>
        <v/>
      </c>
      <c r="I300" t="str">
        <f>IF(入力シート!J304="","",入力シート!J304)</f>
        <v/>
      </c>
      <c r="J300" t="str">
        <f>IF(入力シート!K304="","",入力シート!K304)</f>
        <v/>
      </c>
      <c r="K300" t="str">
        <f>IF(入力シート!L304="","",入力シート!L304)</f>
        <v/>
      </c>
      <c r="L300" t="str">
        <f>IF(入力シート!M304="","",入力シート!M304)</f>
        <v/>
      </c>
      <c r="M300" t="str">
        <f>IF(入力シート!N304="","",入力シート!P304)</f>
        <v/>
      </c>
    </row>
    <row r="301" spans="1:13" x14ac:dyDescent="0.45">
      <c r="A301" t="str">
        <f>IF(入力シート!A305="","",入力シート!A305)</f>
        <v/>
      </c>
      <c r="B301" t="str">
        <f>IF(入力シート!B305="","",入力シート!B305)</f>
        <v/>
      </c>
      <c r="C301" t="str">
        <f>IF(入力シート!C305="","",TEXT(入力シート!C305,"yyyy-mm-dd"))</f>
        <v/>
      </c>
      <c r="D301" t="str">
        <f>IF(入力シート!O305="","",TEXT(入力シート!O305,"000-0000"))</f>
        <v/>
      </c>
      <c r="E301" t="str">
        <f>IF(入力シート!F305="","",入力シート!F305)</f>
        <v/>
      </c>
      <c r="F301" t="str">
        <f>IF(入力シート!G305="","",入力シート!G305)</f>
        <v/>
      </c>
      <c r="G301" t="str">
        <f>IF(入力シート!H305="","",入力シート!H305)</f>
        <v/>
      </c>
      <c r="H301" t="str">
        <f>IF(入力シート!I305="","",入力シート!I305)</f>
        <v/>
      </c>
      <c r="I301" t="str">
        <f>IF(入力シート!J305="","",入力シート!J305)</f>
        <v/>
      </c>
      <c r="J301" t="str">
        <f>IF(入力シート!K305="","",入力シート!K305)</f>
        <v/>
      </c>
      <c r="K301" t="str">
        <f>IF(入力シート!L305="","",入力シート!L305)</f>
        <v/>
      </c>
      <c r="L301" t="str">
        <f>IF(入力シート!M305="","",入力シート!M305)</f>
        <v/>
      </c>
      <c r="M301" t="str">
        <f>IF(入力シート!N305="","",入力シート!P305)</f>
        <v/>
      </c>
    </row>
    <row r="302" spans="1:13" x14ac:dyDescent="0.45">
      <c r="A302" t="str">
        <f>IF(入力シート!A306="","",入力シート!A306)</f>
        <v/>
      </c>
      <c r="B302" t="str">
        <f>IF(入力シート!B306="","",入力シート!B306)</f>
        <v/>
      </c>
      <c r="C302" t="str">
        <f>IF(入力シート!C306="","",TEXT(入力シート!C306,"yyyy-mm-dd"))</f>
        <v/>
      </c>
      <c r="D302" t="str">
        <f>IF(入力シート!O306="","",TEXT(入力シート!O306,"000-0000"))</f>
        <v/>
      </c>
      <c r="E302" t="str">
        <f>IF(入力シート!F306="","",入力シート!F306)</f>
        <v/>
      </c>
      <c r="F302" t="str">
        <f>IF(入力シート!G306="","",入力シート!G306)</f>
        <v/>
      </c>
      <c r="G302" t="str">
        <f>IF(入力シート!H306="","",入力シート!H306)</f>
        <v/>
      </c>
      <c r="H302" t="str">
        <f>IF(入力シート!I306="","",入力シート!I306)</f>
        <v/>
      </c>
      <c r="I302" t="str">
        <f>IF(入力シート!J306="","",入力シート!J306)</f>
        <v/>
      </c>
      <c r="J302" t="str">
        <f>IF(入力シート!K306="","",入力シート!K306)</f>
        <v/>
      </c>
      <c r="K302" t="str">
        <f>IF(入力シート!L306="","",入力シート!L306)</f>
        <v/>
      </c>
      <c r="L302" t="str">
        <f>IF(入力シート!M306="","",入力シート!M306)</f>
        <v/>
      </c>
      <c r="M302" t="str">
        <f>IF(入力シート!N306="","",入力シート!P306)</f>
        <v/>
      </c>
    </row>
    <row r="303" spans="1:13" x14ac:dyDescent="0.45">
      <c r="A303" t="str">
        <f>IF(入力シート!A307="","",入力シート!A307)</f>
        <v/>
      </c>
      <c r="B303" t="str">
        <f>IF(入力シート!B307="","",入力シート!B307)</f>
        <v/>
      </c>
      <c r="C303" t="str">
        <f>IF(入力シート!C307="","",TEXT(入力シート!C307,"yyyy-mm-dd"))</f>
        <v/>
      </c>
      <c r="D303" t="str">
        <f>IF(入力シート!O307="","",TEXT(入力シート!O307,"000-0000"))</f>
        <v/>
      </c>
      <c r="E303" t="str">
        <f>IF(入力シート!F307="","",入力シート!F307)</f>
        <v/>
      </c>
      <c r="F303" t="str">
        <f>IF(入力シート!G307="","",入力シート!G307)</f>
        <v/>
      </c>
      <c r="G303" t="str">
        <f>IF(入力シート!H307="","",入力シート!H307)</f>
        <v/>
      </c>
      <c r="H303" t="str">
        <f>IF(入力シート!I307="","",入力シート!I307)</f>
        <v/>
      </c>
      <c r="I303" t="str">
        <f>IF(入力シート!J307="","",入力シート!J307)</f>
        <v/>
      </c>
      <c r="J303" t="str">
        <f>IF(入力シート!K307="","",入力シート!K307)</f>
        <v/>
      </c>
      <c r="K303" t="str">
        <f>IF(入力シート!L307="","",入力シート!L307)</f>
        <v/>
      </c>
      <c r="L303" t="str">
        <f>IF(入力シート!M307="","",入力シート!M307)</f>
        <v/>
      </c>
      <c r="M303" t="str">
        <f>IF(入力シート!N307="","",入力シート!P307)</f>
        <v/>
      </c>
    </row>
    <row r="304" spans="1:13" x14ac:dyDescent="0.45">
      <c r="A304" t="str">
        <f>IF(入力シート!A308="","",入力シート!A308)</f>
        <v/>
      </c>
      <c r="B304" t="str">
        <f>IF(入力シート!B308="","",入力シート!B308)</f>
        <v/>
      </c>
      <c r="C304" t="str">
        <f>IF(入力シート!C308="","",TEXT(入力シート!C308,"yyyy-mm-dd"))</f>
        <v/>
      </c>
      <c r="D304" t="str">
        <f>IF(入力シート!O308="","",TEXT(入力シート!O308,"000-0000"))</f>
        <v/>
      </c>
      <c r="E304" t="str">
        <f>IF(入力シート!F308="","",入力シート!F308)</f>
        <v/>
      </c>
      <c r="F304" t="str">
        <f>IF(入力シート!G308="","",入力シート!G308)</f>
        <v/>
      </c>
      <c r="G304" t="str">
        <f>IF(入力シート!H308="","",入力シート!H308)</f>
        <v/>
      </c>
      <c r="H304" t="str">
        <f>IF(入力シート!I308="","",入力シート!I308)</f>
        <v/>
      </c>
      <c r="I304" t="str">
        <f>IF(入力シート!J308="","",入力シート!J308)</f>
        <v/>
      </c>
      <c r="J304" t="str">
        <f>IF(入力シート!K308="","",入力シート!K308)</f>
        <v/>
      </c>
      <c r="K304" t="str">
        <f>IF(入力シート!L308="","",入力シート!L308)</f>
        <v/>
      </c>
      <c r="L304" t="str">
        <f>IF(入力シート!M308="","",入力シート!M308)</f>
        <v/>
      </c>
      <c r="M304" t="str">
        <f>IF(入力シート!N308="","",入力シート!P308)</f>
        <v/>
      </c>
    </row>
    <row r="305" spans="1:13" x14ac:dyDescent="0.45">
      <c r="A305" t="str">
        <f>IF(入力シート!A309="","",入力シート!A309)</f>
        <v/>
      </c>
      <c r="B305" t="str">
        <f>IF(入力シート!B309="","",入力シート!B309)</f>
        <v/>
      </c>
      <c r="C305" t="str">
        <f>IF(入力シート!C309="","",TEXT(入力シート!C309,"yyyy-mm-dd"))</f>
        <v/>
      </c>
      <c r="D305" t="str">
        <f>IF(入力シート!O309="","",TEXT(入力シート!O309,"000-0000"))</f>
        <v/>
      </c>
      <c r="E305" t="str">
        <f>IF(入力シート!F309="","",入力シート!F309)</f>
        <v/>
      </c>
      <c r="F305" t="str">
        <f>IF(入力シート!G309="","",入力シート!G309)</f>
        <v/>
      </c>
      <c r="G305" t="str">
        <f>IF(入力シート!H309="","",入力シート!H309)</f>
        <v/>
      </c>
      <c r="H305" t="str">
        <f>IF(入力シート!I309="","",入力シート!I309)</f>
        <v/>
      </c>
      <c r="I305" t="str">
        <f>IF(入力シート!J309="","",入力シート!J309)</f>
        <v/>
      </c>
      <c r="J305" t="str">
        <f>IF(入力シート!K309="","",入力シート!K309)</f>
        <v/>
      </c>
      <c r="K305" t="str">
        <f>IF(入力シート!L309="","",入力シート!L309)</f>
        <v/>
      </c>
      <c r="L305" t="str">
        <f>IF(入力シート!M309="","",入力シート!M309)</f>
        <v/>
      </c>
      <c r="M305" t="str">
        <f>IF(入力シート!N309="","",入力シート!P309)</f>
        <v/>
      </c>
    </row>
    <row r="306" spans="1:13" x14ac:dyDescent="0.45">
      <c r="A306" t="str">
        <f>IF(入力シート!A310="","",入力シート!A310)</f>
        <v/>
      </c>
      <c r="B306" t="str">
        <f>IF(入力シート!B310="","",入力シート!B310)</f>
        <v/>
      </c>
      <c r="C306" t="str">
        <f>IF(入力シート!C310="","",TEXT(入力シート!C310,"yyyy-mm-dd"))</f>
        <v/>
      </c>
      <c r="D306" t="str">
        <f>IF(入力シート!O310="","",TEXT(入力シート!O310,"000-0000"))</f>
        <v/>
      </c>
      <c r="E306" t="str">
        <f>IF(入力シート!F310="","",入力シート!F310)</f>
        <v/>
      </c>
      <c r="F306" t="str">
        <f>IF(入力シート!G310="","",入力シート!G310)</f>
        <v/>
      </c>
      <c r="G306" t="str">
        <f>IF(入力シート!H310="","",入力シート!H310)</f>
        <v/>
      </c>
      <c r="H306" t="str">
        <f>IF(入力シート!I310="","",入力シート!I310)</f>
        <v/>
      </c>
      <c r="I306" t="str">
        <f>IF(入力シート!J310="","",入力シート!J310)</f>
        <v/>
      </c>
      <c r="J306" t="str">
        <f>IF(入力シート!K310="","",入力シート!K310)</f>
        <v/>
      </c>
      <c r="K306" t="str">
        <f>IF(入力シート!L310="","",入力シート!L310)</f>
        <v/>
      </c>
      <c r="L306" t="str">
        <f>IF(入力シート!M310="","",入力シート!M310)</f>
        <v/>
      </c>
      <c r="M306" t="str">
        <f>IF(入力シート!N310="","",入力シート!P310)</f>
        <v/>
      </c>
    </row>
    <row r="307" spans="1:13" x14ac:dyDescent="0.45">
      <c r="A307" t="str">
        <f>IF(入力シート!A311="","",入力シート!A311)</f>
        <v/>
      </c>
      <c r="B307" t="str">
        <f>IF(入力シート!B311="","",入力シート!B311)</f>
        <v/>
      </c>
      <c r="C307" t="str">
        <f>IF(入力シート!C311="","",TEXT(入力シート!C311,"yyyy-mm-dd"))</f>
        <v/>
      </c>
      <c r="D307" t="str">
        <f>IF(入力シート!O311="","",TEXT(入力シート!O311,"000-0000"))</f>
        <v/>
      </c>
      <c r="E307" t="str">
        <f>IF(入力シート!F311="","",入力シート!F311)</f>
        <v/>
      </c>
      <c r="F307" t="str">
        <f>IF(入力シート!G311="","",入力シート!G311)</f>
        <v/>
      </c>
      <c r="G307" t="str">
        <f>IF(入力シート!H311="","",入力シート!H311)</f>
        <v/>
      </c>
      <c r="H307" t="str">
        <f>IF(入力シート!I311="","",入力シート!I311)</f>
        <v/>
      </c>
      <c r="I307" t="str">
        <f>IF(入力シート!J311="","",入力シート!J311)</f>
        <v/>
      </c>
      <c r="J307" t="str">
        <f>IF(入力シート!K311="","",入力シート!K311)</f>
        <v/>
      </c>
      <c r="K307" t="str">
        <f>IF(入力シート!L311="","",入力シート!L311)</f>
        <v/>
      </c>
      <c r="L307" t="str">
        <f>IF(入力シート!M311="","",入力シート!M311)</f>
        <v/>
      </c>
      <c r="M307" t="str">
        <f>IF(入力シート!N311="","",入力シート!P311)</f>
        <v/>
      </c>
    </row>
    <row r="308" spans="1:13" x14ac:dyDescent="0.45">
      <c r="A308" t="str">
        <f>IF(入力シート!A312="","",入力シート!A312)</f>
        <v/>
      </c>
      <c r="B308" t="str">
        <f>IF(入力シート!B312="","",入力シート!B312)</f>
        <v/>
      </c>
      <c r="C308" t="str">
        <f>IF(入力シート!C312="","",TEXT(入力シート!C312,"yyyy-mm-dd"))</f>
        <v/>
      </c>
      <c r="D308" t="str">
        <f>IF(入力シート!O312="","",TEXT(入力シート!O312,"000-0000"))</f>
        <v/>
      </c>
      <c r="E308" t="str">
        <f>IF(入力シート!F312="","",入力シート!F312)</f>
        <v/>
      </c>
      <c r="F308" t="str">
        <f>IF(入力シート!G312="","",入力シート!G312)</f>
        <v/>
      </c>
      <c r="G308" t="str">
        <f>IF(入力シート!H312="","",入力シート!H312)</f>
        <v/>
      </c>
      <c r="H308" t="str">
        <f>IF(入力シート!I312="","",入力シート!I312)</f>
        <v/>
      </c>
      <c r="I308" t="str">
        <f>IF(入力シート!J312="","",入力シート!J312)</f>
        <v/>
      </c>
      <c r="J308" t="str">
        <f>IF(入力シート!K312="","",入力シート!K312)</f>
        <v/>
      </c>
      <c r="K308" t="str">
        <f>IF(入力シート!L312="","",入力シート!L312)</f>
        <v/>
      </c>
      <c r="L308" t="str">
        <f>IF(入力シート!M312="","",入力シート!M312)</f>
        <v/>
      </c>
      <c r="M308" t="str">
        <f>IF(入力シート!N312="","",入力シート!P312)</f>
        <v/>
      </c>
    </row>
    <row r="309" spans="1:13" x14ac:dyDescent="0.45">
      <c r="A309" t="str">
        <f>IF(入力シート!A313="","",入力シート!A313)</f>
        <v/>
      </c>
      <c r="B309" t="str">
        <f>IF(入力シート!B313="","",入力シート!B313)</f>
        <v/>
      </c>
      <c r="C309" t="str">
        <f>IF(入力シート!C313="","",TEXT(入力シート!C313,"yyyy-mm-dd"))</f>
        <v/>
      </c>
      <c r="D309" t="str">
        <f>IF(入力シート!O313="","",TEXT(入力シート!O313,"000-0000"))</f>
        <v/>
      </c>
      <c r="E309" t="str">
        <f>IF(入力シート!F313="","",入力シート!F313)</f>
        <v/>
      </c>
      <c r="F309" t="str">
        <f>IF(入力シート!G313="","",入力シート!G313)</f>
        <v/>
      </c>
      <c r="G309" t="str">
        <f>IF(入力シート!H313="","",入力シート!H313)</f>
        <v/>
      </c>
      <c r="H309" t="str">
        <f>IF(入力シート!I313="","",入力シート!I313)</f>
        <v/>
      </c>
      <c r="I309" t="str">
        <f>IF(入力シート!J313="","",入力シート!J313)</f>
        <v/>
      </c>
      <c r="J309" t="str">
        <f>IF(入力シート!K313="","",入力シート!K313)</f>
        <v/>
      </c>
      <c r="K309" t="str">
        <f>IF(入力シート!L313="","",入力シート!L313)</f>
        <v/>
      </c>
      <c r="L309" t="str">
        <f>IF(入力シート!M313="","",入力シート!M313)</f>
        <v/>
      </c>
      <c r="M309" t="str">
        <f>IF(入力シート!N313="","",入力シート!P313)</f>
        <v/>
      </c>
    </row>
    <row r="310" spans="1:13" x14ac:dyDescent="0.45">
      <c r="A310" t="str">
        <f>IF(入力シート!A314="","",入力シート!A314)</f>
        <v/>
      </c>
      <c r="B310" t="str">
        <f>IF(入力シート!B314="","",入力シート!B314)</f>
        <v/>
      </c>
      <c r="C310" t="str">
        <f>IF(入力シート!C314="","",TEXT(入力シート!C314,"yyyy-mm-dd"))</f>
        <v/>
      </c>
      <c r="D310" t="str">
        <f>IF(入力シート!O314="","",TEXT(入力シート!O314,"000-0000"))</f>
        <v/>
      </c>
      <c r="E310" t="str">
        <f>IF(入力シート!F314="","",入力シート!F314)</f>
        <v/>
      </c>
      <c r="F310" t="str">
        <f>IF(入力シート!G314="","",入力シート!G314)</f>
        <v/>
      </c>
      <c r="G310" t="str">
        <f>IF(入力シート!H314="","",入力シート!H314)</f>
        <v/>
      </c>
      <c r="H310" t="str">
        <f>IF(入力シート!I314="","",入力シート!I314)</f>
        <v/>
      </c>
      <c r="I310" t="str">
        <f>IF(入力シート!J314="","",入力シート!J314)</f>
        <v/>
      </c>
      <c r="J310" t="str">
        <f>IF(入力シート!K314="","",入力シート!K314)</f>
        <v/>
      </c>
      <c r="K310" t="str">
        <f>IF(入力シート!L314="","",入力シート!L314)</f>
        <v/>
      </c>
      <c r="L310" t="str">
        <f>IF(入力シート!M314="","",入力シート!M314)</f>
        <v/>
      </c>
      <c r="M310" t="str">
        <f>IF(入力シート!N314="","",入力シート!P314)</f>
        <v/>
      </c>
    </row>
    <row r="311" spans="1:13" x14ac:dyDescent="0.45">
      <c r="A311" t="str">
        <f>IF(入力シート!A315="","",入力シート!A315)</f>
        <v/>
      </c>
      <c r="B311" t="str">
        <f>IF(入力シート!B315="","",入力シート!B315)</f>
        <v/>
      </c>
      <c r="C311" t="str">
        <f>IF(入力シート!C315="","",TEXT(入力シート!C315,"yyyy-mm-dd"))</f>
        <v/>
      </c>
      <c r="D311" t="str">
        <f>IF(入力シート!O315="","",TEXT(入力シート!O315,"000-0000"))</f>
        <v/>
      </c>
      <c r="E311" t="str">
        <f>IF(入力シート!F315="","",入力シート!F315)</f>
        <v/>
      </c>
      <c r="F311" t="str">
        <f>IF(入力シート!G315="","",入力シート!G315)</f>
        <v/>
      </c>
      <c r="G311" t="str">
        <f>IF(入力シート!H315="","",入力シート!H315)</f>
        <v/>
      </c>
      <c r="H311" t="str">
        <f>IF(入力シート!I315="","",入力シート!I315)</f>
        <v/>
      </c>
      <c r="I311" t="str">
        <f>IF(入力シート!J315="","",入力シート!J315)</f>
        <v/>
      </c>
      <c r="J311" t="str">
        <f>IF(入力シート!K315="","",入力シート!K315)</f>
        <v/>
      </c>
      <c r="K311" t="str">
        <f>IF(入力シート!L315="","",入力シート!L315)</f>
        <v/>
      </c>
      <c r="L311" t="str">
        <f>IF(入力シート!M315="","",入力シート!M315)</f>
        <v/>
      </c>
      <c r="M311" t="str">
        <f>IF(入力シート!N315="","",入力シート!P315)</f>
        <v/>
      </c>
    </row>
    <row r="312" spans="1:13" x14ac:dyDescent="0.45">
      <c r="A312" t="str">
        <f>IF(入力シート!A316="","",入力シート!A316)</f>
        <v/>
      </c>
      <c r="B312" t="str">
        <f>IF(入力シート!B316="","",入力シート!B316)</f>
        <v/>
      </c>
      <c r="C312" t="str">
        <f>IF(入力シート!C316="","",TEXT(入力シート!C316,"yyyy-mm-dd"))</f>
        <v/>
      </c>
      <c r="D312" t="str">
        <f>IF(入力シート!O316="","",TEXT(入力シート!O316,"000-0000"))</f>
        <v/>
      </c>
      <c r="E312" t="str">
        <f>IF(入力シート!F316="","",入力シート!F316)</f>
        <v/>
      </c>
      <c r="F312" t="str">
        <f>IF(入力シート!G316="","",入力シート!G316)</f>
        <v/>
      </c>
      <c r="G312" t="str">
        <f>IF(入力シート!H316="","",入力シート!H316)</f>
        <v/>
      </c>
      <c r="H312" t="str">
        <f>IF(入力シート!I316="","",入力シート!I316)</f>
        <v/>
      </c>
      <c r="I312" t="str">
        <f>IF(入力シート!J316="","",入力シート!J316)</f>
        <v/>
      </c>
      <c r="J312" t="str">
        <f>IF(入力シート!K316="","",入力シート!K316)</f>
        <v/>
      </c>
      <c r="K312" t="str">
        <f>IF(入力シート!L316="","",入力シート!L316)</f>
        <v/>
      </c>
      <c r="L312" t="str">
        <f>IF(入力シート!M316="","",入力シート!M316)</f>
        <v/>
      </c>
      <c r="M312" t="str">
        <f>IF(入力シート!N316="","",入力シート!P316)</f>
        <v/>
      </c>
    </row>
    <row r="313" spans="1:13" x14ac:dyDescent="0.45">
      <c r="A313" t="str">
        <f>IF(入力シート!A317="","",入力シート!A317)</f>
        <v/>
      </c>
      <c r="B313" t="str">
        <f>IF(入力シート!B317="","",入力シート!B317)</f>
        <v/>
      </c>
      <c r="C313" t="str">
        <f>IF(入力シート!C317="","",TEXT(入力シート!C317,"yyyy-mm-dd"))</f>
        <v/>
      </c>
      <c r="D313" t="str">
        <f>IF(入力シート!O317="","",TEXT(入力シート!O317,"000-0000"))</f>
        <v/>
      </c>
      <c r="E313" t="str">
        <f>IF(入力シート!F317="","",入力シート!F317)</f>
        <v/>
      </c>
      <c r="F313" t="str">
        <f>IF(入力シート!G317="","",入力シート!G317)</f>
        <v/>
      </c>
      <c r="G313" t="str">
        <f>IF(入力シート!H317="","",入力シート!H317)</f>
        <v/>
      </c>
      <c r="H313" t="str">
        <f>IF(入力シート!I317="","",入力シート!I317)</f>
        <v/>
      </c>
      <c r="I313" t="str">
        <f>IF(入力シート!J317="","",入力シート!J317)</f>
        <v/>
      </c>
      <c r="J313" t="str">
        <f>IF(入力シート!K317="","",入力シート!K317)</f>
        <v/>
      </c>
      <c r="K313" t="str">
        <f>IF(入力シート!L317="","",入力シート!L317)</f>
        <v/>
      </c>
      <c r="L313" t="str">
        <f>IF(入力シート!M317="","",入力シート!M317)</f>
        <v/>
      </c>
      <c r="M313" t="str">
        <f>IF(入力シート!N317="","",入力シート!P317)</f>
        <v/>
      </c>
    </row>
    <row r="314" spans="1:13" x14ac:dyDescent="0.45">
      <c r="A314" t="str">
        <f>IF(入力シート!A318="","",入力シート!A318)</f>
        <v/>
      </c>
      <c r="B314" t="str">
        <f>IF(入力シート!B318="","",入力シート!B318)</f>
        <v/>
      </c>
      <c r="C314" t="str">
        <f>IF(入力シート!C318="","",TEXT(入力シート!C318,"yyyy-mm-dd"))</f>
        <v/>
      </c>
      <c r="D314" t="str">
        <f>IF(入力シート!O318="","",TEXT(入力シート!O318,"000-0000"))</f>
        <v/>
      </c>
      <c r="E314" t="str">
        <f>IF(入力シート!F318="","",入力シート!F318)</f>
        <v/>
      </c>
      <c r="F314" t="str">
        <f>IF(入力シート!G318="","",入力シート!G318)</f>
        <v/>
      </c>
      <c r="G314" t="str">
        <f>IF(入力シート!H318="","",入力シート!H318)</f>
        <v/>
      </c>
      <c r="H314" t="str">
        <f>IF(入力シート!I318="","",入力シート!I318)</f>
        <v/>
      </c>
      <c r="I314" t="str">
        <f>IF(入力シート!J318="","",入力シート!J318)</f>
        <v/>
      </c>
      <c r="J314" t="str">
        <f>IF(入力シート!K318="","",入力シート!K318)</f>
        <v/>
      </c>
      <c r="K314" t="str">
        <f>IF(入力シート!L318="","",入力シート!L318)</f>
        <v/>
      </c>
      <c r="L314" t="str">
        <f>IF(入力シート!M318="","",入力シート!M318)</f>
        <v/>
      </c>
      <c r="M314" t="str">
        <f>IF(入力シート!N318="","",入力シート!P318)</f>
        <v/>
      </c>
    </row>
    <row r="315" spans="1:13" x14ac:dyDescent="0.45">
      <c r="A315" t="str">
        <f>IF(入力シート!A319="","",入力シート!A319)</f>
        <v/>
      </c>
      <c r="B315" t="str">
        <f>IF(入力シート!B319="","",入力シート!B319)</f>
        <v/>
      </c>
      <c r="C315" t="str">
        <f>IF(入力シート!C319="","",TEXT(入力シート!C319,"yyyy-mm-dd"))</f>
        <v/>
      </c>
      <c r="D315" t="str">
        <f>IF(入力シート!O319="","",TEXT(入力シート!O319,"000-0000"))</f>
        <v/>
      </c>
      <c r="E315" t="str">
        <f>IF(入力シート!F319="","",入力シート!F319)</f>
        <v/>
      </c>
      <c r="F315" t="str">
        <f>IF(入力シート!G319="","",入力シート!G319)</f>
        <v/>
      </c>
      <c r="G315" t="str">
        <f>IF(入力シート!H319="","",入力シート!H319)</f>
        <v/>
      </c>
      <c r="H315" t="str">
        <f>IF(入力シート!I319="","",入力シート!I319)</f>
        <v/>
      </c>
      <c r="I315" t="str">
        <f>IF(入力シート!J319="","",入力シート!J319)</f>
        <v/>
      </c>
      <c r="J315" t="str">
        <f>IF(入力シート!K319="","",入力シート!K319)</f>
        <v/>
      </c>
      <c r="K315" t="str">
        <f>IF(入力シート!L319="","",入力シート!L319)</f>
        <v/>
      </c>
      <c r="L315" t="str">
        <f>IF(入力シート!M319="","",入力シート!M319)</f>
        <v/>
      </c>
      <c r="M315" t="str">
        <f>IF(入力シート!N319="","",入力シート!P319)</f>
        <v/>
      </c>
    </row>
    <row r="316" spans="1:13" x14ac:dyDescent="0.45">
      <c r="A316" t="str">
        <f>IF(入力シート!A320="","",入力シート!A320)</f>
        <v/>
      </c>
      <c r="B316" t="str">
        <f>IF(入力シート!B320="","",入力シート!B320)</f>
        <v/>
      </c>
      <c r="C316" t="str">
        <f>IF(入力シート!C320="","",TEXT(入力シート!C320,"yyyy-mm-dd"))</f>
        <v/>
      </c>
      <c r="D316" t="str">
        <f>IF(入力シート!O320="","",TEXT(入力シート!O320,"000-0000"))</f>
        <v/>
      </c>
      <c r="E316" t="str">
        <f>IF(入力シート!F320="","",入力シート!F320)</f>
        <v/>
      </c>
      <c r="F316" t="str">
        <f>IF(入力シート!G320="","",入力シート!G320)</f>
        <v/>
      </c>
      <c r="G316" t="str">
        <f>IF(入力シート!H320="","",入力シート!H320)</f>
        <v/>
      </c>
      <c r="H316" t="str">
        <f>IF(入力シート!I320="","",入力シート!I320)</f>
        <v/>
      </c>
      <c r="I316" t="str">
        <f>IF(入力シート!J320="","",入力シート!J320)</f>
        <v/>
      </c>
      <c r="J316" t="str">
        <f>IF(入力シート!K320="","",入力シート!K320)</f>
        <v/>
      </c>
      <c r="K316" t="str">
        <f>IF(入力シート!L320="","",入力シート!L320)</f>
        <v/>
      </c>
      <c r="L316" t="str">
        <f>IF(入力シート!M320="","",入力シート!M320)</f>
        <v/>
      </c>
      <c r="M316" t="str">
        <f>IF(入力シート!N320="","",入力シート!P320)</f>
        <v/>
      </c>
    </row>
    <row r="317" spans="1:13" x14ac:dyDescent="0.45">
      <c r="A317" t="str">
        <f>IF(入力シート!A321="","",入力シート!A321)</f>
        <v/>
      </c>
      <c r="B317" t="str">
        <f>IF(入力シート!B321="","",入力シート!B321)</f>
        <v/>
      </c>
      <c r="C317" t="str">
        <f>IF(入力シート!C321="","",TEXT(入力シート!C321,"yyyy-mm-dd"))</f>
        <v/>
      </c>
      <c r="D317" t="str">
        <f>IF(入力シート!O321="","",TEXT(入力シート!O321,"000-0000"))</f>
        <v/>
      </c>
      <c r="E317" t="str">
        <f>IF(入力シート!F321="","",入力シート!F321)</f>
        <v/>
      </c>
      <c r="F317" t="str">
        <f>IF(入力シート!G321="","",入力シート!G321)</f>
        <v/>
      </c>
      <c r="G317" t="str">
        <f>IF(入力シート!H321="","",入力シート!H321)</f>
        <v/>
      </c>
      <c r="H317" t="str">
        <f>IF(入力シート!I321="","",入力シート!I321)</f>
        <v/>
      </c>
      <c r="I317" t="str">
        <f>IF(入力シート!J321="","",入力シート!J321)</f>
        <v/>
      </c>
      <c r="J317" t="str">
        <f>IF(入力シート!K321="","",入力シート!K321)</f>
        <v/>
      </c>
      <c r="K317" t="str">
        <f>IF(入力シート!L321="","",入力シート!L321)</f>
        <v/>
      </c>
      <c r="L317" t="str">
        <f>IF(入力シート!M321="","",入力シート!M321)</f>
        <v/>
      </c>
      <c r="M317" t="str">
        <f>IF(入力シート!N321="","",入力シート!P321)</f>
        <v/>
      </c>
    </row>
    <row r="318" spans="1:13" x14ac:dyDescent="0.45">
      <c r="A318" t="str">
        <f>IF(入力シート!A322="","",入力シート!A322)</f>
        <v/>
      </c>
      <c r="B318" t="str">
        <f>IF(入力シート!B322="","",入力シート!B322)</f>
        <v/>
      </c>
      <c r="C318" t="str">
        <f>IF(入力シート!C322="","",TEXT(入力シート!C322,"yyyy-mm-dd"))</f>
        <v/>
      </c>
      <c r="D318" t="str">
        <f>IF(入力シート!O322="","",TEXT(入力シート!O322,"000-0000"))</f>
        <v/>
      </c>
      <c r="E318" t="str">
        <f>IF(入力シート!F322="","",入力シート!F322)</f>
        <v/>
      </c>
      <c r="F318" t="str">
        <f>IF(入力シート!G322="","",入力シート!G322)</f>
        <v/>
      </c>
      <c r="G318" t="str">
        <f>IF(入力シート!H322="","",入力シート!H322)</f>
        <v/>
      </c>
      <c r="H318" t="str">
        <f>IF(入力シート!I322="","",入力シート!I322)</f>
        <v/>
      </c>
      <c r="I318" t="str">
        <f>IF(入力シート!J322="","",入力シート!J322)</f>
        <v/>
      </c>
      <c r="J318" t="str">
        <f>IF(入力シート!K322="","",入力シート!K322)</f>
        <v/>
      </c>
      <c r="K318" t="str">
        <f>IF(入力シート!L322="","",入力シート!L322)</f>
        <v/>
      </c>
      <c r="L318" t="str">
        <f>IF(入力シート!M322="","",入力シート!M322)</f>
        <v/>
      </c>
      <c r="M318" t="str">
        <f>IF(入力シート!N322="","",入力シート!P322)</f>
        <v/>
      </c>
    </row>
    <row r="319" spans="1:13" x14ac:dyDescent="0.45">
      <c r="A319" t="str">
        <f>IF(入力シート!A323="","",入力シート!A323)</f>
        <v/>
      </c>
      <c r="B319" t="str">
        <f>IF(入力シート!B323="","",入力シート!B323)</f>
        <v/>
      </c>
      <c r="C319" t="str">
        <f>IF(入力シート!C323="","",TEXT(入力シート!C323,"yyyy-mm-dd"))</f>
        <v/>
      </c>
      <c r="D319" t="str">
        <f>IF(入力シート!O323="","",TEXT(入力シート!O323,"000-0000"))</f>
        <v/>
      </c>
      <c r="E319" t="str">
        <f>IF(入力シート!F323="","",入力シート!F323)</f>
        <v/>
      </c>
      <c r="F319" t="str">
        <f>IF(入力シート!G323="","",入力シート!G323)</f>
        <v/>
      </c>
      <c r="G319" t="str">
        <f>IF(入力シート!H323="","",入力シート!H323)</f>
        <v/>
      </c>
      <c r="H319" t="str">
        <f>IF(入力シート!I323="","",入力シート!I323)</f>
        <v/>
      </c>
      <c r="I319" t="str">
        <f>IF(入力シート!J323="","",入力シート!J323)</f>
        <v/>
      </c>
      <c r="J319" t="str">
        <f>IF(入力シート!K323="","",入力シート!K323)</f>
        <v/>
      </c>
      <c r="K319" t="str">
        <f>IF(入力シート!L323="","",入力シート!L323)</f>
        <v/>
      </c>
      <c r="L319" t="str">
        <f>IF(入力シート!M323="","",入力シート!M323)</f>
        <v/>
      </c>
      <c r="M319" t="str">
        <f>IF(入力シート!N323="","",入力シート!P323)</f>
        <v/>
      </c>
    </row>
    <row r="320" spans="1:13" x14ac:dyDescent="0.45">
      <c r="A320" t="str">
        <f>IF(入力シート!A324="","",入力シート!A324)</f>
        <v/>
      </c>
      <c r="B320" t="str">
        <f>IF(入力シート!B324="","",入力シート!B324)</f>
        <v/>
      </c>
      <c r="C320" t="str">
        <f>IF(入力シート!C324="","",TEXT(入力シート!C324,"yyyy-mm-dd"))</f>
        <v/>
      </c>
      <c r="D320" t="str">
        <f>IF(入力シート!O324="","",TEXT(入力シート!O324,"000-0000"))</f>
        <v/>
      </c>
      <c r="E320" t="str">
        <f>IF(入力シート!F324="","",入力シート!F324)</f>
        <v/>
      </c>
      <c r="F320" t="str">
        <f>IF(入力シート!G324="","",入力シート!G324)</f>
        <v/>
      </c>
      <c r="G320" t="str">
        <f>IF(入力シート!H324="","",入力シート!H324)</f>
        <v/>
      </c>
      <c r="H320" t="str">
        <f>IF(入力シート!I324="","",入力シート!I324)</f>
        <v/>
      </c>
      <c r="I320" t="str">
        <f>IF(入力シート!J324="","",入力シート!J324)</f>
        <v/>
      </c>
      <c r="J320" t="str">
        <f>IF(入力シート!K324="","",入力シート!K324)</f>
        <v/>
      </c>
      <c r="K320" t="str">
        <f>IF(入力シート!L324="","",入力シート!L324)</f>
        <v/>
      </c>
      <c r="L320" t="str">
        <f>IF(入力シート!M324="","",入力シート!M324)</f>
        <v/>
      </c>
      <c r="M320" t="str">
        <f>IF(入力シート!N324="","",入力シート!P324)</f>
        <v/>
      </c>
    </row>
    <row r="321" spans="1:13" x14ac:dyDescent="0.45">
      <c r="A321" t="str">
        <f>IF(入力シート!A325="","",入力シート!A325)</f>
        <v/>
      </c>
      <c r="B321" t="str">
        <f>IF(入力シート!B325="","",入力シート!B325)</f>
        <v/>
      </c>
      <c r="C321" t="str">
        <f>IF(入力シート!C325="","",TEXT(入力シート!C325,"yyyy-mm-dd"))</f>
        <v/>
      </c>
      <c r="D321" t="str">
        <f>IF(入力シート!O325="","",TEXT(入力シート!O325,"000-0000"))</f>
        <v/>
      </c>
      <c r="E321" t="str">
        <f>IF(入力シート!F325="","",入力シート!F325)</f>
        <v/>
      </c>
      <c r="F321" t="str">
        <f>IF(入力シート!G325="","",入力シート!G325)</f>
        <v/>
      </c>
      <c r="G321" t="str">
        <f>IF(入力シート!H325="","",入力シート!H325)</f>
        <v/>
      </c>
      <c r="H321" t="str">
        <f>IF(入力シート!I325="","",入力シート!I325)</f>
        <v/>
      </c>
      <c r="I321" t="str">
        <f>IF(入力シート!J325="","",入力シート!J325)</f>
        <v/>
      </c>
      <c r="J321" t="str">
        <f>IF(入力シート!K325="","",入力シート!K325)</f>
        <v/>
      </c>
      <c r="K321" t="str">
        <f>IF(入力シート!L325="","",入力シート!L325)</f>
        <v/>
      </c>
      <c r="L321" t="str">
        <f>IF(入力シート!M325="","",入力シート!M325)</f>
        <v/>
      </c>
      <c r="M321" t="str">
        <f>IF(入力シート!N325="","",入力シート!P325)</f>
        <v/>
      </c>
    </row>
    <row r="322" spans="1:13" x14ac:dyDescent="0.45">
      <c r="A322" t="str">
        <f>IF(入力シート!A326="","",入力シート!A326)</f>
        <v/>
      </c>
      <c r="B322" t="str">
        <f>IF(入力シート!B326="","",入力シート!B326)</f>
        <v/>
      </c>
      <c r="C322" t="str">
        <f>IF(入力シート!C326="","",TEXT(入力シート!C326,"yyyy-mm-dd"))</f>
        <v/>
      </c>
      <c r="D322" t="str">
        <f>IF(入力シート!O326="","",TEXT(入力シート!O326,"000-0000"))</f>
        <v/>
      </c>
      <c r="E322" t="str">
        <f>IF(入力シート!F326="","",入力シート!F326)</f>
        <v/>
      </c>
      <c r="F322" t="str">
        <f>IF(入力シート!G326="","",入力シート!G326)</f>
        <v/>
      </c>
      <c r="G322" t="str">
        <f>IF(入力シート!H326="","",入力シート!H326)</f>
        <v/>
      </c>
      <c r="H322" t="str">
        <f>IF(入力シート!I326="","",入力シート!I326)</f>
        <v/>
      </c>
      <c r="I322" t="str">
        <f>IF(入力シート!J326="","",入力シート!J326)</f>
        <v/>
      </c>
      <c r="J322" t="str">
        <f>IF(入力シート!K326="","",入力シート!K326)</f>
        <v/>
      </c>
      <c r="K322" t="str">
        <f>IF(入力シート!L326="","",入力シート!L326)</f>
        <v/>
      </c>
      <c r="L322" t="str">
        <f>IF(入力シート!M326="","",入力シート!M326)</f>
        <v/>
      </c>
      <c r="M322" t="str">
        <f>IF(入力シート!N326="","",入力シート!P326)</f>
        <v/>
      </c>
    </row>
    <row r="323" spans="1:13" x14ac:dyDescent="0.45">
      <c r="A323" t="str">
        <f>IF(入力シート!A327="","",入力シート!A327)</f>
        <v/>
      </c>
      <c r="B323" t="str">
        <f>IF(入力シート!B327="","",入力シート!B327)</f>
        <v/>
      </c>
      <c r="C323" t="str">
        <f>IF(入力シート!C327="","",TEXT(入力シート!C327,"yyyy-mm-dd"))</f>
        <v/>
      </c>
      <c r="D323" t="str">
        <f>IF(入力シート!O327="","",TEXT(入力シート!O327,"000-0000"))</f>
        <v/>
      </c>
      <c r="E323" t="str">
        <f>IF(入力シート!F327="","",入力シート!F327)</f>
        <v/>
      </c>
      <c r="F323" t="str">
        <f>IF(入力シート!G327="","",入力シート!G327)</f>
        <v/>
      </c>
      <c r="G323" t="str">
        <f>IF(入力シート!H327="","",入力シート!H327)</f>
        <v/>
      </c>
      <c r="H323" t="str">
        <f>IF(入力シート!I327="","",入力シート!I327)</f>
        <v/>
      </c>
      <c r="I323" t="str">
        <f>IF(入力シート!J327="","",入力シート!J327)</f>
        <v/>
      </c>
      <c r="J323" t="str">
        <f>IF(入力シート!K327="","",入力シート!K327)</f>
        <v/>
      </c>
      <c r="K323" t="str">
        <f>IF(入力シート!L327="","",入力シート!L327)</f>
        <v/>
      </c>
      <c r="L323" t="str">
        <f>IF(入力シート!M327="","",入力シート!M327)</f>
        <v/>
      </c>
      <c r="M323" t="str">
        <f>IF(入力シート!N327="","",入力シート!P327)</f>
        <v/>
      </c>
    </row>
    <row r="324" spans="1:13" x14ac:dyDescent="0.45">
      <c r="A324" t="str">
        <f>IF(入力シート!A328="","",入力シート!A328)</f>
        <v/>
      </c>
      <c r="B324" t="str">
        <f>IF(入力シート!B328="","",入力シート!B328)</f>
        <v/>
      </c>
      <c r="C324" t="str">
        <f>IF(入力シート!C328="","",TEXT(入力シート!C328,"yyyy-mm-dd"))</f>
        <v/>
      </c>
      <c r="D324" t="str">
        <f>IF(入力シート!O328="","",TEXT(入力シート!O328,"000-0000"))</f>
        <v/>
      </c>
      <c r="E324" t="str">
        <f>IF(入力シート!F328="","",入力シート!F328)</f>
        <v/>
      </c>
      <c r="F324" t="str">
        <f>IF(入力シート!G328="","",入力シート!G328)</f>
        <v/>
      </c>
      <c r="G324" t="str">
        <f>IF(入力シート!H328="","",入力シート!H328)</f>
        <v/>
      </c>
      <c r="H324" t="str">
        <f>IF(入力シート!I328="","",入力シート!I328)</f>
        <v/>
      </c>
      <c r="I324" t="str">
        <f>IF(入力シート!J328="","",入力シート!J328)</f>
        <v/>
      </c>
      <c r="J324" t="str">
        <f>IF(入力シート!K328="","",入力シート!K328)</f>
        <v/>
      </c>
      <c r="K324" t="str">
        <f>IF(入力シート!L328="","",入力シート!L328)</f>
        <v/>
      </c>
      <c r="L324" t="str">
        <f>IF(入力シート!M328="","",入力シート!M328)</f>
        <v/>
      </c>
      <c r="M324" t="str">
        <f>IF(入力シート!N328="","",入力シート!P328)</f>
        <v/>
      </c>
    </row>
    <row r="325" spans="1:13" x14ac:dyDescent="0.45">
      <c r="A325" t="str">
        <f>IF(入力シート!A329="","",入力シート!A329)</f>
        <v/>
      </c>
      <c r="B325" t="str">
        <f>IF(入力シート!B329="","",入力シート!B329)</f>
        <v/>
      </c>
      <c r="C325" t="str">
        <f>IF(入力シート!C329="","",TEXT(入力シート!C329,"yyyy-mm-dd"))</f>
        <v/>
      </c>
      <c r="D325" t="str">
        <f>IF(入力シート!O329="","",TEXT(入力シート!O329,"000-0000"))</f>
        <v/>
      </c>
      <c r="E325" t="str">
        <f>IF(入力シート!F329="","",入力シート!F329)</f>
        <v/>
      </c>
      <c r="F325" t="str">
        <f>IF(入力シート!G329="","",入力シート!G329)</f>
        <v/>
      </c>
      <c r="G325" t="str">
        <f>IF(入力シート!H329="","",入力シート!H329)</f>
        <v/>
      </c>
      <c r="H325" t="str">
        <f>IF(入力シート!I329="","",入力シート!I329)</f>
        <v/>
      </c>
      <c r="I325" t="str">
        <f>IF(入力シート!J329="","",入力シート!J329)</f>
        <v/>
      </c>
      <c r="J325" t="str">
        <f>IF(入力シート!K329="","",入力シート!K329)</f>
        <v/>
      </c>
      <c r="K325" t="str">
        <f>IF(入力シート!L329="","",入力シート!L329)</f>
        <v/>
      </c>
      <c r="L325" t="str">
        <f>IF(入力シート!M329="","",入力シート!M329)</f>
        <v/>
      </c>
      <c r="M325" t="str">
        <f>IF(入力シート!N329="","",入力シート!P329)</f>
        <v/>
      </c>
    </row>
    <row r="326" spans="1:13" x14ac:dyDescent="0.45">
      <c r="A326" t="str">
        <f>IF(入力シート!A330="","",入力シート!A330)</f>
        <v/>
      </c>
      <c r="B326" t="str">
        <f>IF(入力シート!B330="","",入力シート!B330)</f>
        <v/>
      </c>
      <c r="C326" t="str">
        <f>IF(入力シート!C330="","",TEXT(入力シート!C330,"yyyy-mm-dd"))</f>
        <v/>
      </c>
      <c r="D326" t="str">
        <f>IF(入力シート!O330="","",TEXT(入力シート!O330,"000-0000"))</f>
        <v/>
      </c>
      <c r="E326" t="str">
        <f>IF(入力シート!F330="","",入力シート!F330)</f>
        <v/>
      </c>
      <c r="F326" t="str">
        <f>IF(入力シート!G330="","",入力シート!G330)</f>
        <v/>
      </c>
      <c r="G326" t="str">
        <f>IF(入力シート!H330="","",入力シート!H330)</f>
        <v/>
      </c>
      <c r="H326" t="str">
        <f>IF(入力シート!I330="","",入力シート!I330)</f>
        <v/>
      </c>
      <c r="I326" t="str">
        <f>IF(入力シート!J330="","",入力シート!J330)</f>
        <v/>
      </c>
      <c r="J326" t="str">
        <f>IF(入力シート!K330="","",入力シート!K330)</f>
        <v/>
      </c>
      <c r="K326" t="str">
        <f>IF(入力シート!L330="","",入力シート!L330)</f>
        <v/>
      </c>
      <c r="L326" t="str">
        <f>IF(入力シート!M330="","",入力シート!M330)</f>
        <v/>
      </c>
      <c r="M326" t="str">
        <f>IF(入力シート!N330="","",入力シート!P330)</f>
        <v/>
      </c>
    </row>
    <row r="327" spans="1:13" x14ac:dyDescent="0.45">
      <c r="A327" t="str">
        <f>IF(入力シート!A331="","",入力シート!A331)</f>
        <v/>
      </c>
      <c r="B327" t="str">
        <f>IF(入力シート!B331="","",入力シート!B331)</f>
        <v/>
      </c>
      <c r="C327" t="str">
        <f>IF(入力シート!C331="","",TEXT(入力シート!C331,"yyyy-mm-dd"))</f>
        <v/>
      </c>
      <c r="D327" t="str">
        <f>IF(入力シート!O331="","",TEXT(入力シート!O331,"000-0000"))</f>
        <v/>
      </c>
      <c r="E327" t="str">
        <f>IF(入力シート!F331="","",入力シート!F331)</f>
        <v/>
      </c>
      <c r="F327" t="str">
        <f>IF(入力シート!G331="","",入力シート!G331)</f>
        <v/>
      </c>
      <c r="G327" t="str">
        <f>IF(入力シート!H331="","",入力シート!H331)</f>
        <v/>
      </c>
      <c r="H327" t="str">
        <f>IF(入力シート!I331="","",入力シート!I331)</f>
        <v/>
      </c>
      <c r="I327" t="str">
        <f>IF(入力シート!J331="","",入力シート!J331)</f>
        <v/>
      </c>
      <c r="J327" t="str">
        <f>IF(入力シート!K331="","",入力シート!K331)</f>
        <v/>
      </c>
      <c r="K327" t="str">
        <f>IF(入力シート!L331="","",入力シート!L331)</f>
        <v/>
      </c>
      <c r="L327" t="str">
        <f>IF(入力シート!M331="","",入力シート!M331)</f>
        <v/>
      </c>
      <c r="M327" t="str">
        <f>IF(入力シート!N331="","",入力シート!P331)</f>
        <v/>
      </c>
    </row>
    <row r="328" spans="1:13" x14ac:dyDescent="0.45">
      <c r="A328" t="str">
        <f>IF(入力シート!A332="","",入力シート!A332)</f>
        <v/>
      </c>
      <c r="B328" t="str">
        <f>IF(入力シート!B332="","",入力シート!B332)</f>
        <v/>
      </c>
      <c r="C328" t="str">
        <f>IF(入力シート!C332="","",TEXT(入力シート!C332,"yyyy-mm-dd"))</f>
        <v/>
      </c>
      <c r="D328" t="str">
        <f>IF(入力シート!O332="","",TEXT(入力シート!O332,"000-0000"))</f>
        <v/>
      </c>
      <c r="E328" t="str">
        <f>IF(入力シート!F332="","",入力シート!F332)</f>
        <v/>
      </c>
      <c r="F328" t="str">
        <f>IF(入力シート!G332="","",入力シート!G332)</f>
        <v/>
      </c>
      <c r="G328" t="str">
        <f>IF(入力シート!H332="","",入力シート!H332)</f>
        <v/>
      </c>
      <c r="H328" t="str">
        <f>IF(入力シート!I332="","",入力シート!I332)</f>
        <v/>
      </c>
      <c r="I328" t="str">
        <f>IF(入力シート!J332="","",入力シート!J332)</f>
        <v/>
      </c>
      <c r="J328" t="str">
        <f>IF(入力シート!K332="","",入力シート!K332)</f>
        <v/>
      </c>
      <c r="K328" t="str">
        <f>IF(入力シート!L332="","",入力シート!L332)</f>
        <v/>
      </c>
      <c r="L328" t="str">
        <f>IF(入力シート!M332="","",入力シート!M332)</f>
        <v/>
      </c>
      <c r="M328" t="str">
        <f>IF(入力シート!N332="","",入力シート!P332)</f>
        <v/>
      </c>
    </row>
    <row r="329" spans="1:13" x14ac:dyDescent="0.45">
      <c r="A329" t="str">
        <f>IF(入力シート!A333="","",入力シート!A333)</f>
        <v/>
      </c>
      <c r="B329" t="str">
        <f>IF(入力シート!B333="","",入力シート!B333)</f>
        <v/>
      </c>
      <c r="C329" t="str">
        <f>IF(入力シート!C333="","",TEXT(入力シート!C333,"yyyy-mm-dd"))</f>
        <v/>
      </c>
      <c r="D329" t="str">
        <f>IF(入力シート!O333="","",TEXT(入力シート!O333,"000-0000"))</f>
        <v/>
      </c>
      <c r="E329" t="str">
        <f>IF(入力シート!F333="","",入力シート!F333)</f>
        <v/>
      </c>
      <c r="F329" t="str">
        <f>IF(入力シート!G333="","",入力シート!G333)</f>
        <v/>
      </c>
      <c r="G329" t="str">
        <f>IF(入力シート!H333="","",入力シート!H333)</f>
        <v/>
      </c>
      <c r="H329" t="str">
        <f>IF(入力シート!I333="","",入力シート!I333)</f>
        <v/>
      </c>
      <c r="I329" t="str">
        <f>IF(入力シート!J333="","",入力シート!J333)</f>
        <v/>
      </c>
      <c r="J329" t="str">
        <f>IF(入力シート!K333="","",入力シート!K333)</f>
        <v/>
      </c>
      <c r="K329" t="str">
        <f>IF(入力シート!L333="","",入力シート!L333)</f>
        <v/>
      </c>
      <c r="L329" t="str">
        <f>IF(入力シート!M333="","",入力シート!M333)</f>
        <v/>
      </c>
      <c r="M329" t="str">
        <f>IF(入力シート!N333="","",入力シート!P333)</f>
        <v/>
      </c>
    </row>
    <row r="330" spans="1:13" x14ac:dyDescent="0.45">
      <c r="A330" t="str">
        <f>IF(入力シート!A334="","",入力シート!A334)</f>
        <v/>
      </c>
      <c r="B330" t="str">
        <f>IF(入力シート!B334="","",入力シート!B334)</f>
        <v/>
      </c>
      <c r="C330" t="str">
        <f>IF(入力シート!C334="","",TEXT(入力シート!C334,"yyyy-mm-dd"))</f>
        <v/>
      </c>
      <c r="D330" t="str">
        <f>IF(入力シート!O334="","",TEXT(入力シート!O334,"000-0000"))</f>
        <v/>
      </c>
      <c r="E330" t="str">
        <f>IF(入力シート!F334="","",入力シート!F334)</f>
        <v/>
      </c>
      <c r="F330" t="str">
        <f>IF(入力シート!G334="","",入力シート!G334)</f>
        <v/>
      </c>
      <c r="G330" t="str">
        <f>IF(入力シート!H334="","",入力シート!H334)</f>
        <v/>
      </c>
      <c r="H330" t="str">
        <f>IF(入力シート!I334="","",入力シート!I334)</f>
        <v/>
      </c>
      <c r="I330" t="str">
        <f>IF(入力シート!J334="","",入力シート!J334)</f>
        <v/>
      </c>
      <c r="J330" t="str">
        <f>IF(入力シート!K334="","",入力シート!K334)</f>
        <v/>
      </c>
      <c r="K330" t="str">
        <f>IF(入力シート!L334="","",入力シート!L334)</f>
        <v/>
      </c>
      <c r="L330" t="str">
        <f>IF(入力シート!M334="","",入力シート!M334)</f>
        <v/>
      </c>
      <c r="M330" t="str">
        <f>IF(入力シート!N334="","",入力シート!P334)</f>
        <v/>
      </c>
    </row>
    <row r="331" spans="1:13" x14ac:dyDescent="0.45">
      <c r="A331" t="str">
        <f>IF(入力シート!A335="","",入力シート!A335)</f>
        <v/>
      </c>
      <c r="B331" t="str">
        <f>IF(入力シート!B335="","",入力シート!B335)</f>
        <v/>
      </c>
      <c r="C331" t="str">
        <f>IF(入力シート!C335="","",TEXT(入力シート!C335,"yyyy-mm-dd"))</f>
        <v/>
      </c>
      <c r="D331" t="str">
        <f>IF(入力シート!O335="","",TEXT(入力シート!O335,"000-0000"))</f>
        <v/>
      </c>
      <c r="E331" t="str">
        <f>IF(入力シート!F335="","",入力シート!F335)</f>
        <v/>
      </c>
      <c r="F331" t="str">
        <f>IF(入力シート!G335="","",入力シート!G335)</f>
        <v/>
      </c>
      <c r="G331" t="str">
        <f>IF(入力シート!H335="","",入力シート!H335)</f>
        <v/>
      </c>
      <c r="H331" t="str">
        <f>IF(入力シート!I335="","",入力シート!I335)</f>
        <v/>
      </c>
      <c r="I331" t="str">
        <f>IF(入力シート!J335="","",入力シート!J335)</f>
        <v/>
      </c>
      <c r="J331" t="str">
        <f>IF(入力シート!K335="","",入力シート!K335)</f>
        <v/>
      </c>
      <c r="K331" t="str">
        <f>IF(入力シート!L335="","",入力シート!L335)</f>
        <v/>
      </c>
      <c r="L331" t="str">
        <f>IF(入力シート!M335="","",入力シート!M335)</f>
        <v/>
      </c>
      <c r="M331" t="str">
        <f>IF(入力シート!N335="","",入力シート!P335)</f>
        <v/>
      </c>
    </row>
    <row r="332" spans="1:13" x14ac:dyDescent="0.45">
      <c r="A332" t="str">
        <f>IF(入力シート!A336="","",入力シート!A336)</f>
        <v/>
      </c>
      <c r="B332" t="str">
        <f>IF(入力シート!B336="","",入力シート!B336)</f>
        <v/>
      </c>
      <c r="C332" t="str">
        <f>IF(入力シート!C336="","",TEXT(入力シート!C336,"yyyy-mm-dd"))</f>
        <v/>
      </c>
      <c r="D332" t="str">
        <f>IF(入力シート!O336="","",TEXT(入力シート!O336,"000-0000"))</f>
        <v/>
      </c>
      <c r="E332" t="str">
        <f>IF(入力シート!F336="","",入力シート!F336)</f>
        <v/>
      </c>
      <c r="F332" t="str">
        <f>IF(入力シート!G336="","",入力シート!G336)</f>
        <v/>
      </c>
      <c r="G332" t="str">
        <f>IF(入力シート!H336="","",入力シート!H336)</f>
        <v/>
      </c>
      <c r="H332" t="str">
        <f>IF(入力シート!I336="","",入力シート!I336)</f>
        <v/>
      </c>
      <c r="I332" t="str">
        <f>IF(入力シート!J336="","",入力シート!J336)</f>
        <v/>
      </c>
      <c r="J332" t="str">
        <f>IF(入力シート!K336="","",入力シート!K336)</f>
        <v/>
      </c>
      <c r="K332" t="str">
        <f>IF(入力シート!L336="","",入力シート!L336)</f>
        <v/>
      </c>
      <c r="L332" t="str">
        <f>IF(入力シート!M336="","",入力シート!M336)</f>
        <v/>
      </c>
      <c r="M332" t="str">
        <f>IF(入力シート!N336="","",入力シート!P336)</f>
        <v/>
      </c>
    </row>
    <row r="333" spans="1:13" x14ac:dyDescent="0.45">
      <c r="A333" t="str">
        <f>IF(入力シート!A337="","",入力シート!A337)</f>
        <v/>
      </c>
      <c r="B333" t="str">
        <f>IF(入力シート!B337="","",入力シート!B337)</f>
        <v/>
      </c>
      <c r="C333" t="str">
        <f>IF(入力シート!C337="","",TEXT(入力シート!C337,"yyyy-mm-dd"))</f>
        <v/>
      </c>
      <c r="D333" t="str">
        <f>IF(入力シート!O337="","",TEXT(入力シート!O337,"000-0000"))</f>
        <v/>
      </c>
      <c r="E333" t="str">
        <f>IF(入力シート!F337="","",入力シート!F337)</f>
        <v/>
      </c>
      <c r="F333" t="str">
        <f>IF(入力シート!G337="","",入力シート!G337)</f>
        <v/>
      </c>
      <c r="G333" t="str">
        <f>IF(入力シート!H337="","",入力シート!H337)</f>
        <v/>
      </c>
      <c r="H333" t="str">
        <f>IF(入力シート!I337="","",入力シート!I337)</f>
        <v/>
      </c>
      <c r="I333" t="str">
        <f>IF(入力シート!J337="","",入力シート!J337)</f>
        <v/>
      </c>
      <c r="J333" t="str">
        <f>IF(入力シート!K337="","",入力シート!K337)</f>
        <v/>
      </c>
      <c r="K333" t="str">
        <f>IF(入力シート!L337="","",入力シート!L337)</f>
        <v/>
      </c>
      <c r="L333" t="str">
        <f>IF(入力シート!M337="","",入力シート!M337)</f>
        <v/>
      </c>
      <c r="M333" t="str">
        <f>IF(入力シート!N337="","",入力シート!P337)</f>
        <v/>
      </c>
    </row>
    <row r="334" spans="1:13" x14ac:dyDescent="0.45">
      <c r="A334" t="str">
        <f>IF(入力シート!A338="","",入力シート!A338)</f>
        <v/>
      </c>
      <c r="B334" t="str">
        <f>IF(入力シート!B338="","",入力シート!B338)</f>
        <v/>
      </c>
      <c r="C334" t="str">
        <f>IF(入力シート!C338="","",TEXT(入力シート!C338,"yyyy-mm-dd"))</f>
        <v/>
      </c>
      <c r="D334" t="str">
        <f>IF(入力シート!O338="","",TEXT(入力シート!O338,"000-0000"))</f>
        <v/>
      </c>
      <c r="E334" t="str">
        <f>IF(入力シート!F338="","",入力シート!F338)</f>
        <v/>
      </c>
      <c r="F334" t="str">
        <f>IF(入力シート!G338="","",入力シート!G338)</f>
        <v/>
      </c>
      <c r="G334" t="str">
        <f>IF(入力シート!H338="","",入力シート!H338)</f>
        <v/>
      </c>
      <c r="H334" t="str">
        <f>IF(入力シート!I338="","",入力シート!I338)</f>
        <v/>
      </c>
      <c r="I334" t="str">
        <f>IF(入力シート!J338="","",入力シート!J338)</f>
        <v/>
      </c>
      <c r="J334" t="str">
        <f>IF(入力シート!K338="","",入力シート!K338)</f>
        <v/>
      </c>
      <c r="K334" t="str">
        <f>IF(入力シート!L338="","",入力シート!L338)</f>
        <v/>
      </c>
      <c r="L334" t="str">
        <f>IF(入力シート!M338="","",入力シート!M338)</f>
        <v/>
      </c>
      <c r="M334" t="str">
        <f>IF(入力シート!N338="","",入力シート!P338)</f>
        <v/>
      </c>
    </row>
    <row r="335" spans="1:13" x14ac:dyDescent="0.45">
      <c r="A335" t="str">
        <f>IF(入力シート!A339="","",入力シート!A339)</f>
        <v/>
      </c>
      <c r="B335" t="str">
        <f>IF(入力シート!B339="","",入力シート!B339)</f>
        <v/>
      </c>
      <c r="C335" t="str">
        <f>IF(入力シート!C339="","",TEXT(入力シート!C339,"yyyy-mm-dd"))</f>
        <v/>
      </c>
      <c r="D335" t="str">
        <f>IF(入力シート!O339="","",TEXT(入力シート!O339,"000-0000"))</f>
        <v/>
      </c>
      <c r="E335" t="str">
        <f>IF(入力シート!F339="","",入力シート!F339)</f>
        <v/>
      </c>
      <c r="F335" t="str">
        <f>IF(入力シート!G339="","",入力シート!G339)</f>
        <v/>
      </c>
      <c r="G335" t="str">
        <f>IF(入力シート!H339="","",入力シート!H339)</f>
        <v/>
      </c>
      <c r="H335" t="str">
        <f>IF(入力シート!I339="","",入力シート!I339)</f>
        <v/>
      </c>
      <c r="I335" t="str">
        <f>IF(入力シート!J339="","",入力シート!J339)</f>
        <v/>
      </c>
      <c r="J335" t="str">
        <f>IF(入力シート!K339="","",入力シート!K339)</f>
        <v/>
      </c>
      <c r="K335" t="str">
        <f>IF(入力シート!L339="","",入力シート!L339)</f>
        <v/>
      </c>
      <c r="L335" t="str">
        <f>IF(入力シート!M339="","",入力シート!M339)</f>
        <v/>
      </c>
      <c r="M335" t="str">
        <f>IF(入力シート!N339="","",入力シート!P339)</f>
        <v/>
      </c>
    </row>
    <row r="336" spans="1:13" x14ac:dyDescent="0.45">
      <c r="A336" t="str">
        <f>IF(入力シート!A340="","",入力シート!A340)</f>
        <v/>
      </c>
      <c r="B336" t="str">
        <f>IF(入力シート!B340="","",入力シート!B340)</f>
        <v/>
      </c>
      <c r="C336" t="str">
        <f>IF(入力シート!C340="","",TEXT(入力シート!C340,"yyyy-mm-dd"))</f>
        <v/>
      </c>
      <c r="D336" t="str">
        <f>IF(入力シート!O340="","",TEXT(入力シート!O340,"000-0000"))</f>
        <v/>
      </c>
      <c r="E336" t="str">
        <f>IF(入力シート!F340="","",入力シート!F340)</f>
        <v/>
      </c>
      <c r="F336" t="str">
        <f>IF(入力シート!G340="","",入力シート!G340)</f>
        <v/>
      </c>
      <c r="G336" t="str">
        <f>IF(入力シート!H340="","",入力シート!H340)</f>
        <v/>
      </c>
      <c r="H336" t="str">
        <f>IF(入力シート!I340="","",入力シート!I340)</f>
        <v/>
      </c>
      <c r="I336" t="str">
        <f>IF(入力シート!J340="","",入力シート!J340)</f>
        <v/>
      </c>
      <c r="J336" t="str">
        <f>IF(入力シート!K340="","",入力シート!K340)</f>
        <v/>
      </c>
      <c r="K336" t="str">
        <f>IF(入力シート!L340="","",入力シート!L340)</f>
        <v/>
      </c>
      <c r="L336" t="str">
        <f>IF(入力シート!M340="","",入力シート!M340)</f>
        <v/>
      </c>
      <c r="M336" t="str">
        <f>IF(入力シート!N340="","",入力シート!P340)</f>
        <v/>
      </c>
    </row>
    <row r="337" spans="1:13" x14ac:dyDescent="0.45">
      <c r="A337" t="str">
        <f>IF(入力シート!A341="","",入力シート!A341)</f>
        <v/>
      </c>
      <c r="B337" t="str">
        <f>IF(入力シート!B341="","",入力シート!B341)</f>
        <v/>
      </c>
      <c r="C337" t="str">
        <f>IF(入力シート!C341="","",TEXT(入力シート!C341,"yyyy-mm-dd"))</f>
        <v/>
      </c>
      <c r="D337" t="str">
        <f>IF(入力シート!O341="","",TEXT(入力シート!O341,"000-0000"))</f>
        <v/>
      </c>
      <c r="E337" t="str">
        <f>IF(入力シート!F341="","",入力シート!F341)</f>
        <v/>
      </c>
      <c r="F337" t="str">
        <f>IF(入力シート!G341="","",入力シート!G341)</f>
        <v/>
      </c>
      <c r="G337" t="str">
        <f>IF(入力シート!H341="","",入力シート!H341)</f>
        <v/>
      </c>
      <c r="H337" t="str">
        <f>IF(入力シート!I341="","",入力シート!I341)</f>
        <v/>
      </c>
      <c r="I337" t="str">
        <f>IF(入力シート!J341="","",入力シート!J341)</f>
        <v/>
      </c>
      <c r="J337" t="str">
        <f>IF(入力シート!K341="","",入力シート!K341)</f>
        <v/>
      </c>
      <c r="K337" t="str">
        <f>IF(入力シート!L341="","",入力シート!L341)</f>
        <v/>
      </c>
      <c r="L337" t="str">
        <f>IF(入力シート!M341="","",入力シート!M341)</f>
        <v/>
      </c>
      <c r="M337" t="str">
        <f>IF(入力シート!N341="","",入力シート!P341)</f>
        <v/>
      </c>
    </row>
    <row r="338" spans="1:13" x14ac:dyDescent="0.45">
      <c r="A338" t="str">
        <f>IF(入力シート!A342="","",入力シート!A342)</f>
        <v/>
      </c>
      <c r="B338" t="str">
        <f>IF(入力シート!B342="","",入力シート!B342)</f>
        <v/>
      </c>
      <c r="C338" t="str">
        <f>IF(入力シート!C342="","",TEXT(入力シート!C342,"yyyy-mm-dd"))</f>
        <v/>
      </c>
      <c r="D338" t="str">
        <f>IF(入力シート!O342="","",TEXT(入力シート!O342,"000-0000"))</f>
        <v/>
      </c>
      <c r="E338" t="str">
        <f>IF(入力シート!F342="","",入力シート!F342)</f>
        <v/>
      </c>
      <c r="F338" t="str">
        <f>IF(入力シート!G342="","",入力シート!G342)</f>
        <v/>
      </c>
      <c r="G338" t="str">
        <f>IF(入力シート!H342="","",入力シート!H342)</f>
        <v/>
      </c>
      <c r="H338" t="str">
        <f>IF(入力シート!I342="","",入力シート!I342)</f>
        <v/>
      </c>
      <c r="I338" t="str">
        <f>IF(入力シート!J342="","",入力シート!J342)</f>
        <v/>
      </c>
      <c r="J338" t="str">
        <f>IF(入力シート!K342="","",入力シート!K342)</f>
        <v/>
      </c>
      <c r="K338" t="str">
        <f>IF(入力シート!L342="","",入力シート!L342)</f>
        <v/>
      </c>
      <c r="L338" t="str">
        <f>IF(入力シート!M342="","",入力シート!M342)</f>
        <v/>
      </c>
      <c r="M338" t="str">
        <f>IF(入力シート!N342="","",入力シート!P342)</f>
        <v/>
      </c>
    </row>
    <row r="339" spans="1:13" x14ac:dyDescent="0.45">
      <c r="A339" t="str">
        <f>IF(入力シート!A343="","",入力シート!A343)</f>
        <v/>
      </c>
      <c r="B339" t="str">
        <f>IF(入力シート!B343="","",入力シート!B343)</f>
        <v/>
      </c>
      <c r="C339" t="str">
        <f>IF(入力シート!C343="","",TEXT(入力シート!C343,"yyyy-mm-dd"))</f>
        <v/>
      </c>
      <c r="D339" t="str">
        <f>IF(入力シート!O343="","",TEXT(入力シート!O343,"000-0000"))</f>
        <v/>
      </c>
      <c r="E339" t="str">
        <f>IF(入力シート!F343="","",入力シート!F343)</f>
        <v/>
      </c>
      <c r="F339" t="str">
        <f>IF(入力シート!G343="","",入力シート!G343)</f>
        <v/>
      </c>
      <c r="G339" t="str">
        <f>IF(入力シート!H343="","",入力シート!H343)</f>
        <v/>
      </c>
      <c r="H339" t="str">
        <f>IF(入力シート!I343="","",入力シート!I343)</f>
        <v/>
      </c>
      <c r="I339" t="str">
        <f>IF(入力シート!J343="","",入力シート!J343)</f>
        <v/>
      </c>
      <c r="J339" t="str">
        <f>IF(入力シート!K343="","",入力シート!K343)</f>
        <v/>
      </c>
      <c r="K339" t="str">
        <f>IF(入力シート!L343="","",入力シート!L343)</f>
        <v/>
      </c>
      <c r="L339" t="str">
        <f>IF(入力シート!M343="","",入力シート!M343)</f>
        <v/>
      </c>
      <c r="M339" t="str">
        <f>IF(入力シート!N343="","",入力シート!P343)</f>
        <v/>
      </c>
    </row>
    <row r="340" spans="1:13" x14ac:dyDescent="0.45">
      <c r="A340" t="str">
        <f>IF(入力シート!A344="","",入力シート!A344)</f>
        <v/>
      </c>
      <c r="B340" t="str">
        <f>IF(入力シート!B344="","",入力シート!B344)</f>
        <v/>
      </c>
      <c r="C340" t="str">
        <f>IF(入力シート!C344="","",TEXT(入力シート!C344,"yyyy-mm-dd"))</f>
        <v/>
      </c>
      <c r="D340" t="str">
        <f>IF(入力シート!O344="","",TEXT(入力シート!O344,"000-0000"))</f>
        <v/>
      </c>
      <c r="E340" t="str">
        <f>IF(入力シート!F344="","",入力シート!F344)</f>
        <v/>
      </c>
      <c r="F340" t="str">
        <f>IF(入力シート!G344="","",入力シート!G344)</f>
        <v/>
      </c>
      <c r="G340" t="str">
        <f>IF(入力シート!H344="","",入力シート!H344)</f>
        <v/>
      </c>
      <c r="H340" t="str">
        <f>IF(入力シート!I344="","",入力シート!I344)</f>
        <v/>
      </c>
      <c r="I340" t="str">
        <f>IF(入力シート!J344="","",入力シート!J344)</f>
        <v/>
      </c>
      <c r="J340" t="str">
        <f>IF(入力シート!K344="","",入力シート!K344)</f>
        <v/>
      </c>
      <c r="K340" t="str">
        <f>IF(入力シート!L344="","",入力シート!L344)</f>
        <v/>
      </c>
      <c r="L340" t="str">
        <f>IF(入力シート!M344="","",入力シート!M344)</f>
        <v/>
      </c>
      <c r="M340" t="str">
        <f>IF(入力シート!N344="","",入力シート!P344)</f>
        <v/>
      </c>
    </row>
    <row r="341" spans="1:13" x14ac:dyDescent="0.45">
      <c r="A341" t="str">
        <f>IF(入力シート!A345="","",入力シート!A345)</f>
        <v/>
      </c>
      <c r="B341" t="str">
        <f>IF(入力シート!B345="","",入力シート!B345)</f>
        <v/>
      </c>
      <c r="C341" t="str">
        <f>IF(入力シート!C345="","",TEXT(入力シート!C345,"yyyy-mm-dd"))</f>
        <v/>
      </c>
      <c r="D341" t="str">
        <f>IF(入力シート!O345="","",TEXT(入力シート!O345,"000-0000"))</f>
        <v/>
      </c>
      <c r="E341" t="str">
        <f>IF(入力シート!F345="","",入力シート!F345)</f>
        <v/>
      </c>
      <c r="F341" t="str">
        <f>IF(入力シート!G345="","",入力シート!G345)</f>
        <v/>
      </c>
      <c r="G341" t="str">
        <f>IF(入力シート!H345="","",入力シート!H345)</f>
        <v/>
      </c>
      <c r="H341" t="str">
        <f>IF(入力シート!I345="","",入力シート!I345)</f>
        <v/>
      </c>
      <c r="I341" t="str">
        <f>IF(入力シート!J345="","",入力シート!J345)</f>
        <v/>
      </c>
      <c r="J341" t="str">
        <f>IF(入力シート!K345="","",入力シート!K345)</f>
        <v/>
      </c>
      <c r="K341" t="str">
        <f>IF(入力シート!L345="","",入力シート!L345)</f>
        <v/>
      </c>
      <c r="L341" t="str">
        <f>IF(入力シート!M345="","",入力シート!M345)</f>
        <v/>
      </c>
      <c r="M341" t="str">
        <f>IF(入力シート!N345="","",入力シート!P345)</f>
        <v/>
      </c>
    </row>
    <row r="342" spans="1:13" x14ac:dyDescent="0.45">
      <c r="A342" t="str">
        <f>IF(入力シート!A346="","",入力シート!A346)</f>
        <v/>
      </c>
      <c r="B342" t="str">
        <f>IF(入力シート!B346="","",入力シート!B346)</f>
        <v/>
      </c>
      <c r="C342" t="str">
        <f>IF(入力シート!C346="","",TEXT(入力シート!C346,"yyyy-mm-dd"))</f>
        <v/>
      </c>
      <c r="D342" t="str">
        <f>IF(入力シート!O346="","",TEXT(入力シート!O346,"000-0000"))</f>
        <v/>
      </c>
      <c r="E342" t="str">
        <f>IF(入力シート!F346="","",入力シート!F346)</f>
        <v/>
      </c>
      <c r="F342" t="str">
        <f>IF(入力シート!G346="","",入力シート!G346)</f>
        <v/>
      </c>
      <c r="G342" t="str">
        <f>IF(入力シート!H346="","",入力シート!H346)</f>
        <v/>
      </c>
      <c r="H342" t="str">
        <f>IF(入力シート!I346="","",入力シート!I346)</f>
        <v/>
      </c>
      <c r="I342" t="str">
        <f>IF(入力シート!J346="","",入力シート!J346)</f>
        <v/>
      </c>
      <c r="J342" t="str">
        <f>IF(入力シート!K346="","",入力シート!K346)</f>
        <v/>
      </c>
      <c r="K342" t="str">
        <f>IF(入力シート!L346="","",入力シート!L346)</f>
        <v/>
      </c>
      <c r="L342" t="str">
        <f>IF(入力シート!M346="","",入力シート!M346)</f>
        <v/>
      </c>
      <c r="M342" t="str">
        <f>IF(入力シート!N346="","",入力シート!P346)</f>
        <v/>
      </c>
    </row>
    <row r="343" spans="1:13" x14ac:dyDescent="0.45">
      <c r="A343" t="str">
        <f>IF(入力シート!A347="","",入力シート!A347)</f>
        <v/>
      </c>
      <c r="B343" t="str">
        <f>IF(入力シート!B347="","",入力シート!B347)</f>
        <v/>
      </c>
      <c r="C343" t="str">
        <f>IF(入力シート!C347="","",TEXT(入力シート!C347,"yyyy-mm-dd"))</f>
        <v/>
      </c>
      <c r="D343" t="str">
        <f>IF(入力シート!O347="","",TEXT(入力シート!O347,"000-0000"))</f>
        <v/>
      </c>
      <c r="E343" t="str">
        <f>IF(入力シート!F347="","",入力シート!F347)</f>
        <v/>
      </c>
      <c r="F343" t="str">
        <f>IF(入力シート!G347="","",入力シート!G347)</f>
        <v/>
      </c>
      <c r="G343" t="str">
        <f>IF(入力シート!H347="","",入力シート!H347)</f>
        <v/>
      </c>
      <c r="H343" t="str">
        <f>IF(入力シート!I347="","",入力シート!I347)</f>
        <v/>
      </c>
      <c r="I343" t="str">
        <f>IF(入力シート!J347="","",入力シート!J347)</f>
        <v/>
      </c>
      <c r="J343" t="str">
        <f>IF(入力シート!K347="","",入力シート!K347)</f>
        <v/>
      </c>
      <c r="K343" t="str">
        <f>IF(入力シート!L347="","",入力シート!L347)</f>
        <v/>
      </c>
      <c r="L343" t="str">
        <f>IF(入力シート!M347="","",入力シート!M347)</f>
        <v/>
      </c>
      <c r="M343" t="str">
        <f>IF(入力シート!N347="","",入力シート!P347)</f>
        <v/>
      </c>
    </row>
    <row r="344" spans="1:13" x14ac:dyDescent="0.45">
      <c r="A344" t="str">
        <f>IF(入力シート!A348="","",入力シート!A348)</f>
        <v/>
      </c>
      <c r="B344" t="str">
        <f>IF(入力シート!B348="","",入力シート!B348)</f>
        <v/>
      </c>
      <c r="C344" t="str">
        <f>IF(入力シート!C348="","",TEXT(入力シート!C348,"yyyy-mm-dd"))</f>
        <v/>
      </c>
      <c r="D344" t="str">
        <f>IF(入力シート!O348="","",TEXT(入力シート!O348,"000-0000"))</f>
        <v/>
      </c>
      <c r="E344" t="str">
        <f>IF(入力シート!F348="","",入力シート!F348)</f>
        <v/>
      </c>
      <c r="F344" t="str">
        <f>IF(入力シート!G348="","",入力シート!G348)</f>
        <v/>
      </c>
      <c r="G344" t="str">
        <f>IF(入力シート!H348="","",入力シート!H348)</f>
        <v/>
      </c>
      <c r="H344" t="str">
        <f>IF(入力シート!I348="","",入力シート!I348)</f>
        <v/>
      </c>
      <c r="I344" t="str">
        <f>IF(入力シート!J348="","",入力シート!J348)</f>
        <v/>
      </c>
      <c r="J344" t="str">
        <f>IF(入力シート!K348="","",入力シート!K348)</f>
        <v/>
      </c>
      <c r="K344" t="str">
        <f>IF(入力シート!L348="","",入力シート!L348)</f>
        <v/>
      </c>
      <c r="L344" t="str">
        <f>IF(入力シート!M348="","",入力シート!M348)</f>
        <v/>
      </c>
      <c r="M344" t="str">
        <f>IF(入力シート!N348="","",入力シート!P348)</f>
        <v/>
      </c>
    </row>
    <row r="345" spans="1:13" x14ac:dyDescent="0.45">
      <c r="A345" t="str">
        <f>IF(入力シート!A349="","",入力シート!A349)</f>
        <v/>
      </c>
      <c r="B345" t="str">
        <f>IF(入力シート!B349="","",入力シート!B349)</f>
        <v/>
      </c>
      <c r="C345" t="str">
        <f>IF(入力シート!C349="","",TEXT(入力シート!C349,"yyyy-mm-dd"))</f>
        <v/>
      </c>
      <c r="D345" t="str">
        <f>IF(入力シート!O349="","",TEXT(入力シート!O349,"000-0000"))</f>
        <v/>
      </c>
      <c r="E345" t="str">
        <f>IF(入力シート!F349="","",入力シート!F349)</f>
        <v/>
      </c>
      <c r="F345" t="str">
        <f>IF(入力シート!G349="","",入力シート!G349)</f>
        <v/>
      </c>
      <c r="G345" t="str">
        <f>IF(入力シート!H349="","",入力シート!H349)</f>
        <v/>
      </c>
      <c r="H345" t="str">
        <f>IF(入力シート!I349="","",入力シート!I349)</f>
        <v/>
      </c>
      <c r="I345" t="str">
        <f>IF(入力シート!J349="","",入力シート!J349)</f>
        <v/>
      </c>
      <c r="J345" t="str">
        <f>IF(入力シート!K349="","",入力シート!K349)</f>
        <v/>
      </c>
      <c r="K345" t="str">
        <f>IF(入力シート!L349="","",入力シート!L349)</f>
        <v/>
      </c>
      <c r="L345" t="str">
        <f>IF(入力シート!M349="","",入力シート!M349)</f>
        <v/>
      </c>
      <c r="M345" t="str">
        <f>IF(入力シート!N349="","",入力シート!P349)</f>
        <v/>
      </c>
    </row>
    <row r="346" spans="1:13" x14ac:dyDescent="0.45">
      <c r="A346" t="str">
        <f>IF(入力シート!A350="","",入力シート!A350)</f>
        <v/>
      </c>
      <c r="B346" t="str">
        <f>IF(入力シート!B350="","",入力シート!B350)</f>
        <v/>
      </c>
      <c r="C346" t="str">
        <f>IF(入力シート!C350="","",TEXT(入力シート!C350,"yyyy-mm-dd"))</f>
        <v/>
      </c>
      <c r="D346" t="str">
        <f>IF(入力シート!O350="","",TEXT(入力シート!O350,"000-0000"))</f>
        <v/>
      </c>
      <c r="E346" t="str">
        <f>IF(入力シート!F350="","",入力シート!F350)</f>
        <v/>
      </c>
      <c r="F346" t="str">
        <f>IF(入力シート!G350="","",入力シート!G350)</f>
        <v/>
      </c>
      <c r="G346" t="str">
        <f>IF(入力シート!H350="","",入力シート!H350)</f>
        <v/>
      </c>
      <c r="H346" t="str">
        <f>IF(入力シート!I350="","",入力シート!I350)</f>
        <v/>
      </c>
      <c r="I346" t="str">
        <f>IF(入力シート!J350="","",入力シート!J350)</f>
        <v/>
      </c>
      <c r="J346" t="str">
        <f>IF(入力シート!K350="","",入力シート!K350)</f>
        <v/>
      </c>
      <c r="K346" t="str">
        <f>IF(入力シート!L350="","",入力シート!L350)</f>
        <v/>
      </c>
      <c r="L346" t="str">
        <f>IF(入力シート!M350="","",入力シート!M350)</f>
        <v/>
      </c>
      <c r="M346" t="str">
        <f>IF(入力シート!N350="","",入力シート!P350)</f>
        <v/>
      </c>
    </row>
    <row r="347" spans="1:13" x14ac:dyDescent="0.45">
      <c r="A347" t="str">
        <f>IF(入力シート!A351="","",入力シート!A351)</f>
        <v/>
      </c>
      <c r="B347" t="str">
        <f>IF(入力シート!B351="","",入力シート!B351)</f>
        <v/>
      </c>
      <c r="C347" t="str">
        <f>IF(入力シート!C351="","",TEXT(入力シート!C351,"yyyy-mm-dd"))</f>
        <v/>
      </c>
      <c r="D347" t="str">
        <f>IF(入力シート!O351="","",TEXT(入力シート!O351,"000-0000"))</f>
        <v/>
      </c>
      <c r="E347" t="str">
        <f>IF(入力シート!F351="","",入力シート!F351)</f>
        <v/>
      </c>
      <c r="F347" t="str">
        <f>IF(入力シート!G351="","",入力シート!G351)</f>
        <v/>
      </c>
      <c r="G347" t="str">
        <f>IF(入力シート!H351="","",入力シート!H351)</f>
        <v/>
      </c>
      <c r="H347" t="str">
        <f>IF(入力シート!I351="","",入力シート!I351)</f>
        <v/>
      </c>
      <c r="I347" t="str">
        <f>IF(入力シート!J351="","",入力シート!J351)</f>
        <v/>
      </c>
      <c r="J347" t="str">
        <f>IF(入力シート!K351="","",入力シート!K351)</f>
        <v/>
      </c>
      <c r="K347" t="str">
        <f>IF(入力シート!L351="","",入力シート!L351)</f>
        <v/>
      </c>
      <c r="L347" t="str">
        <f>IF(入力シート!M351="","",入力シート!M351)</f>
        <v/>
      </c>
      <c r="M347" t="str">
        <f>IF(入力シート!N351="","",入力シート!P351)</f>
        <v/>
      </c>
    </row>
    <row r="348" spans="1:13" x14ac:dyDescent="0.45">
      <c r="A348" t="str">
        <f>IF(入力シート!A352="","",入力シート!A352)</f>
        <v/>
      </c>
      <c r="B348" t="str">
        <f>IF(入力シート!B352="","",入力シート!B352)</f>
        <v/>
      </c>
      <c r="C348" t="str">
        <f>IF(入力シート!C352="","",TEXT(入力シート!C352,"yyyy-mm-dd"))</f>
        <v/>
      </c>
      <c r="D348" t="str">
        <f>IF(入力シート!O352="","",TEXT(入力シート!O352,"000-0000"))</f>
        <v/>
      </c>
      <c r="E348" t="str">
        <f>IF(入力シート!F352="","",入力シート!F352)</f>
        <v/>
      </c>
      <c r="F348" t="str">
        <f>IF(入力シート!G352="","",入力シート!G352)</f>
        <v/>
      </c>
      <c r="G348" t="str">
        <f>IF(入力シート!H352="","",入力シート!H352)</f>
        <v/>
      </c>
      <c r="H348" t="str">
        <f>IF(入力シート!I352="","",入力シート!I352)</f>
        <v/>
      </c>
      <c r="I348" t="str">
        <f>IF(入力シート!J352="","",入力シート!J352)</f>
        <v/>
      </c>
      <c r="J348" t="str">
        <f>IF(入力シート!K352="","",入力シート!K352)</f>
        <v/>
      </c>
      <c r="K348" t="str">
        <f>IF(入力シート!L352="","",入力シート!L352)</f>
        <v/>
      </c>
      <c r="L348" t="str">
        <f>IF(入力シート!M352="","",入力シート!M352)</f>
        <v/>
      </c>
      <c r="M348" t="str">
        <f>IF(入力シート!N352="","",入力シート!P352)</f>
        <v/>
      </c>
    </row>
    <row r="349" spans="1:13" x14ac:dyDescent="0.45">
      <c r="A349" t="str">
        <f>IF(入力シート!A353="","",入力シート!A353)</f>
        <v/>
      </c>
      <c r="B349" t="str">
        <f>IF(入力シート!B353="","",入力シート!B353)</f>
        <v/>
      </c>
      <c r="C349" t="str">
        <f>IF(入力シート!C353="","",TEXT(入力シート!C353,"yyyy-mm-dd"))</f>
        <v/>
      </c>
      <c r="D349" t="str">
        <f>IF(入力シート!O353="","",TEXT(入力シート!O353,"000-0000"))</f>
        <v/>
      </c>
      <c r="E349" t="str">
        <f>IF(入力シート!F353="","",入力シート!F353)</f>
        <v/>
      </c>
      <c r="F349" t="str">
        <f>IF(入力シート!G353="","",入力シート!G353)</f>
        <v/>
      </c>
      <c r="G349" t="str">
        <f>IF(入力シート!H353="","",入力シート!H353)</f>
        <v/>
      </c>
      <c r="H349" t="str">
        <f>IF(入力シート!I353="","",入力シート!I353)</f>
        <v/>
      </c>
      <c r="I349" t="str">
        <f>IF(入力シート!J353="","",入力シート!J353)</f>
        <v/>
      </c>
      <c r="J349" t="str">
        <f>IF(入力シート!K353="","",入力シート!K353)</f>
        <v/>
      </c>
      <c r="K349" t="str">
        <f>IF(入力シート!L353="","",入力シート!L353)</f>
        <v/>
      </c>
      <c r="L349" t="str">
        <f>IF(入力シート!M353="","",入力シート!M353)</f>
        <v/>
      </c>
      <c r="M349" t="str">
        <f>IF(入力シート!N353="","",入力シート!P353)</f>
        <v/>
      </c>
    </row>
    <row r="350" spans="1:13" x14ac:dyDescent="0.45">
      <c r="A350" t="str">
        <f>IF(入力シート!A354="","",入力シート!A354)</f>
        <v/>
      </c>
      <c r="B350" t="str">
        <f>IF(入力シート!B354="","",入力シート!B354)</f>
        <v/>
      </c>
      <c r="C350" t="str">
        <f>IF(入力シート!C354="","",TEXT(入力シート!C354,"yyyy-mm-dd"))</f>
        <v/>
      </c>
      <c r="D350" t="str">
        <f>IF(入力シート!O354="","",TEXT(入力シート!O354,"000-0000"))</f>
        <v/>
      </c>
      <c r="E350" t="str">
        <f>IF(入力シート!F354="","",入力シート!F354)</f>
        <v/>
      </c>
      <c r="F350" t="str">
        <f>IF(入力シート!G354="","",入力シート!G354)</f>
        <v/>
      </c>
      <c r="G350" t="str">
        <f>IF(入力シート!H354="","",入力シート!H354)</f>
        <v/>
      </c>
      <c r="H350" t="str">
        <f>IF(入力シート!I354="","",入力シート!I354)</f>
        <v/>
      </c>
      <c r="I350" t="str">
        <f>IF(入力シート!J354="","",入力シート!J354)</f>
        <v/>
      </c>
      <c r="J350" t="str">
        <f>IF(入力シート!K354="","",入力シート!K354)</f>
        <v/>
      </c>
      <c r="K350" t="str">
        <f>IF(入力シート!L354="","",入力シート!L354)</f>
        <v/>
      </c>
      <c r="L350" t="str">
        <f>IF(入力シート!M354="","",入力シート!M354)</f>
        <v/>
      </c>
      <c r="M350" t="str">
        <f>IF(入力シート!N354="","",入力シート!P354)</f>
        <v/>
      </c>
    </row>
    <row r="351" spans="1:13" x14ac:dyDescent="0.45">
      <c r="A351" t="str">
        <f>IF(入力シート!A355="","",入力シート!A355)</f>
        <v/>
      </c>
      <c r="B351" t="str">
        <f>IF(入力シート!B355="","",入力シート!B355)</f>
        <v/>
      </c>
      <c r="C351" t="str">
        <f>IF(入力シート!C355="","",TEXT(入力シート!C355,"yyyy-mm-dd"))</f>
        <v/>
      </c>
      <c r="D351" t="str">
        <f>IF(入力シート!O355="","",TEXT(入力シート!O355,"000-0000"))</f>
        <v/>
      </c>
      <c r="E351" t="str">
        <f>IF(入力シート!F355="","",入力シート!F355)</f>
        <v/>
      </c>
      <c r="F351" t="str">
        <f>IF(入力シート!G355="","",入力シート!G355)</f>
        <v/>
      </c>
      <c r="G351" t="str">
        <f>IF(入力シート!H355="","",入力シート!H355)</f>
        <v/>
      </c>
      <c r="H351" t="str">
        <f>IF(入力シート!I355="","",入力シート!I355)</f>
        <v/>
      </c>
      <c r="I351" t="str">
        <f>IF(入力シート!J355="","",入力シート!J355)</f>
        <v/>
      </c>
      <c r="J351" t="str">
        <f>IF(入力シート!K355="","",入力シート!K355)</f>
        <v/>
      </c>
      <c r="K351" t="str">
        <f>IF(入力シート!L355="","",入力シート!L355)</f>
        <v/>
      </c>
      <c r="L351" t="str">
        <f>IF(入力シート!M355="","",入力シート!M355)</f>
        <v/>
      </c>
      <c r="M351" t="str">
        <f>IF(入力シート!N355="","",入力シート!P355)</f>
        <v/>
      </c>
    </row>
    <row r="352" spans="1:13" x14ac:dyDescent="0.45">
      <c r="A352" t="str">
        <f>IF(入力シート!A356="","",入力シート!A356)</f>
        <v/>
      </c>
      <c r="B352" t="str">
        <f>IF(入力シート!B356="","",入力シート!B356)</f>
        <v/>
      </c>
      <c r="C352" t="str">
        <f>IF(入力シート!C356="","",TEXT(入力シート!C356,"yyyy-mm-dd"))</f>
        <v/>
      </c>
      <c r="D352" t="str">
        <f>IF(入力シート!O356="","",TEXT(入力シート!O356,"000-0000"))</f>
        <v/>
      </c>
      <c r="E352" t="str">
        <f>IF(入力シート!F356="","",入力シート!F356)</f>
        <v/>
      </c>
      <c r="F352" t="str">
        <f>IF(入力シート!G356="","",入力シート!G356)</f>
        <v/>
      </c>
      <c r="G352" t="str">
        <f>IF(入力シート!H356="","",入力シート!H356)</f>
        <v/>
      </c>
      <c r="H352" t="str">
        <f>IF(入力シート!I356="","",入力シート!I356)</f>
        <v/>
      </c>
      <c r="I352" t="str">
        <f>IF(入力シート!J356="","",入力シート!J356)</f>
        <v/>
      </c>
      <c r="J352" t="str">
        <f>IF(入力シート!K356="","",入力シート!K356)</f>
        <v/>
      </c>
      <c r="K352" t="str">
        <f>IF(入力シート!L356="","",入力シート!L356)</f>
        <v/>
      </c>
      <c r="L352" t="str">
        <f>IF(入力シート!M356="","",入力シート!M356)</f>
        <v/>
      </c>
      <c r="M352" t="str">
        <f>IF(入力シート!N356="","",入力シート!P356)</f>
        <v/>
      </c>
    </row>
    <row r="353" spans="1:13" x14ac:dyDescent="0.45">
      <c r="A353" t="str">
        <f>IF(入力シート!A357="","",入力シート!A357)</f>
        <v/>
      </c>
      <c r="B353" t="str">
        <f>IF(入力シート!B357="","",入力シート!B357)</f>
        <v/>
      </c>
      <c r="C353" t="str">
        <f>IF(入力シート!C357="","",TEXT(入力シート!C357,"yyyy-mm-dd"))</f>
        <v/>
      </c>
      <c r="D353" t="str">
        <f>IF(入力シート!O357="","",TEXT(入力シート!O357,"000-0000"))</f>
        <v/>
      </c>
      <c r="E353" t="str">
        <f>IF(入力シート!F357="","",入力シート!F357)</f>
        <v/>
      </c>
      <c r="F353" t="str">
        <f>IF(入力シート!G357="","",入力シート!G357)</f>
        <v/>
      </c>
      <c r="G353" t="str">
        <f>IF(入力シート!H357="","",入力シート!H357)</f>
        <v/>
      </c>
      <c r="H353" t="str">
        <f>IF(入力シート!I357="","",入力シート!I357)</f>
        <v/>
      </c>
      <c r="I353" t="str">
        <f>IF(入力シート!J357="","",入力シート!J357)</f>
        <v/>
      </c>
      <c r="J353" t="str">
        <f>IF(入力シート!K357="","",入力シート!K357)</f>
        <v/>
      </c>
      <c r="K353" t="str">
        <f>IF(入力シート!L357="","",入力シート!L357)</f>
        <v/>
      </c>
      <c r="L353" t="str">
        <f>IF(入力シート!M357="","",入力シート!M357)</f>
        <v/>
      </c>
      <c r="M353" t="str">
        <f>IF(入力シート!N357="","",入力シート!P357)</f>
        <v/>
      </c>
    </row>
    <row r="354" spans="1:13" x14ac:dyDescent="0.45">
      <c r="A354" t="str">
        <f>IF(入力シート!A358="","",入力シート!A358)</f>
        <v/>
      </c>
      <c r="B354" t="str">
        <f>IF(入力シート!B358="","",入力シート!B358)</f>
        <v/>
      </c>
      <c r="C354" t="str">
        <f>IF(入力シート!C358="","",TEXT(入力シート!C358,"yyyy-mm-dd"))</f>
        <v/>
      </c>
      <c r="D354" t="str">
        <f>IF(入力シート!O358="","",TEXT(入力シート!O358,"000-0000"))</f>
        <v/>
      </c>
      <c r="E354" t="str">
        <f>IF(入力シート!F358="","",入力シート!F358)</f>
        <v/>
      </c>
      <c r="F354" t="str">
        <f>IF(入力シート!G358="","",入力シート!G358)</f>
        <v/>
      </c>
      <c r="G354" t="str">
        <f>IF(入力シート!H358="","",入力シート!H358)</f>
        <v/>
      </c>
      <c r="H354" t="str">
        <f>IF(入力シート!I358="","",入力シート!I358)</f>
        <v/>
      </c>
      <c r="I354" t="str">
        <f>IF(入力シート!J358="","",入力シート!J358)</f>
        <v/>
      </c>
      <c r="J354" t="str">
        <f>IF(入力シート!K358="","",入力シート!K358)</f>
        <v/>
      </c>
      <c r="K354" t="str">
        <f>IF(入力シート!L358="","",入力シート!L358)</f>
        <v/>
      </c>
      <c r="L354" t="str">
        <f>IF(入力シート!M358="","",入力シート!M358)</f>
        <v/>
      </c>
      <c r="M354" t="str">
        <f>IF(入力シート!N358="","",入力シート!P358)</f>
        <v/>
      </c>
    </row>
    <row r="355" spans="1:13" x14ac:dyDescent="0.45">
      <c r="A355" t="str">
        <f>IF(入力シート!A359="","",入力シート!A359)</f>
        <v/>
      </c>
      <c r="B355" t="str">
        <f>IF(入力シート!B359="","",入力シート!B359)</f>
        <v/>
      </c>
      <c r="C355" t="str">
        <f>IF(入力シート!C359="","",TEXT(入力シート!C359,"yyyy-mm-dd"))</f>
        <v/>
      </c>
      <c r="D355" t="str">
        <f>IF(入力シート!O359="","",TEXT(入力シート!O359,"000-0000"))</f>
        <v/>
      </c>
      <c r="E355" t="str">
        <f>IF(入力シート!F359="","",入力シート!F359)</f>
        <v/>
      </c>
      <c r="F355" t="str">
        <f>IF(入力シート!G359="","",入力シート!G359)</f>
        <v/>
      </c>
      <c r="G355" t="str">
        <f>IF(入力シート!H359="","",入力シート!H359)</f>
        <v/>
      </c>
      <c r="H355" t="str">
        <f>IF(入力シート!I359="","",入力シート!I359)</f>
        <v/>
      </c>
      <c r="I355" t="str">
        <f>IF(入力シート!J359="","",入力シート!J359)</f>
        <v/>
      </c>
      <c r="J355" t="str">
        <f>IF(入力シート!K359="","",入力シート!K359)</f>
        <v/>
      </c>
      <c r="K355" t="str">
        <f>IF(入力シート!L359="","",入力シート!L359)</f>
        <v/>
      </c>
      <c r="L355" t="str">
        <f>IF(入力シート!M359="","",入力シート!M359)</f>
        <v/>
      </c>
      <c r="M355" t="str">
        <f>IF(入力シート!N359="","",入力シート!P359)</f>
        <v/>
      </c>
    </row>
    <row r="356" spans="1:13" x14ac:dyDescent="0.45">
      <c r="A356" t="str">
        <f>IF(入力シート!A360="","",入力シート!A360)</f>
        <v/>
      </c>
      <c r="B356" t="str">
        <f>IF(入力シート!B360="","",入力シート!B360)</f>
        <v/>
      </c>
      <c r="C356" t="str">
        <f>IF(入力シート!C360="","",TEXT(入力シート!C360,"yyyy-mm-dd"))</f>
        <v/>
      </c>
      <c r="D356" t="str">
        <f>IF(入力シート!O360="","",TEXT(入力シート!O360,"000-0000"))</f>
        <v/>
      </c>
      <c r="E356" t="str">
        <f>IF(入力シート!F360="","",入力シート!F360)</f>
        <v/>
      </c>
      <c r="F356" t="str">
        <f>IF(入力シート!G360="","",入力シート!G360)</f>
        <v/>
      </c>
      <c r="G356" t="str">
        <f>IF(入力シート!H360="","",入力シート!H360)</f>
        <v/>
      </c>
      <c r="H356" t="str">
        <f>IF(入力シート!I360="","",入力シート!I360)</f>
        <v/>
      </c>
      <c r="I356" t="str">
        <f>IF(入力シート!J360="","",入力シート!J360)</f>
        <v/>
      </c>
      <c r="J356" t="str">
        <f>IF(入力シート!K360="","",入力シート!K360)</f>
        <v/>
      </c>
      <c r="K356" t="str">
        <f>IF(入力シート!L360="","",入力シート!L360)</f>
        <v/>
      </c>
      <c r="L356" t="str">
        <f>IF(入力シート!M360="","",入力シート!M360)</f>
        <v/>
      </c>
      <c r="M356" t="str">
        <f>IF(入力シート!N360="","",入力シート!P360)</f>
        <v/>
      </c>
    </row>
    <row r="357" spans="1:13" x14ac:dyDescent="0.45">
      <c r="A357" t="str">
        <f>IF(入力シート!A361="","",入力シート!A361)</f>
        <v/>
      </c>
      <c r="B357" t="str">
        <f>IF(入力シート!B361="","",入力シート!B361)</f>
        <v/>
      </c>
      <c r="C357" t="str">
        <f>IF(入力シート!C361="","",TEXT(入力シート!C361,"yyyy-mm-dd"))</f>
        <v/>
      </c>
      <c r="D357" t="str">
        <f>IF(入力シート!O361="","",TEXT(入力シート!O361,"000-0000"))</f>
        <v/>
      </c>
      <c r="E357" t="str">
        <f>IF(入力シート!F361="","",入力シート!F361)</f>
        <v/>
      </c>
      <c r="F357" t="str">
        <f>IF(入力シート!G361="","",入力シート!G361)</f>
        <v/>
      </c>
      <c r="G357" t="str">
        <f>IF(入力シート!H361="","",入力シート!H361)</f>
        <v/>
      </c>
      <c r="H357" t="str">
        <f>IF(入力シート!I361="","",入力シート!I361)</f>
        <v/>
      </c>
      <c r="I357" t="str">
        <f>IF(入力シート!J361="","",入力シート!J361)</f>
        <v/>
      </c>
      <c r="J357" t="str">
        <f>IF(入力シート!K361="","",入力シート!K361)</f>
        <v/>
      </c>
      <c r="K357" t="str">
        <f>IF(入力シート!L361="","",入力シート!L361)</f>
        <v/>
      </c>
      <c r="L357" t="str">
        <f>IF(入力シート!M361="","",入力シート!M361)</f>
        <v/>
      </c>
      <c r="M357" t="str">
        <f>IF(入力シート!N361="","",入力シート!P361)</f>
        <v/>
      </c>
    </row>
    <row r="358" spans="1:13" x14ac:dyDescent="0.45">
      <c r="A358" t="str">
        <f>IF(入力シート!A362="","",入力シート!A362)</f>
        <v/>
      </c>
      <c r="B358" t="str">
        <f>IF(入力シート!B362="","",入力シート!B362)</f>
        <v/>
      </c>
      <c r="C358" t="str">
        <f>IF(入力シート!C362="","",TEXT(入力シート!C362,"yyyy-mm-dd"))</f>
        <v/>
      </c>
      <c r="D358" t="str">
        <f>IF(入力シート!O362="","",TEXT(入力シート!O362,"000-0000"))</f>
        <v/>
      </c>
      <c r="E358" t="str">
        <f>IF(入力シート!F362="","",入力シート!F362)</f>
        <v/>
      </c>
      <c r="F358" t="str">
        <f>IF(入力シート!G362="","",入力シート!G362)</f>
        <v/>
      </c>
      <c r="G358" t="str">
        <f>IF(入力シート!H362="","",入力シート!H362)</f>
        <v/>
      </c>
      <c r="H358" t="str">
        <f>IF(入力シート!I362="","",入力シート!I362)</f>
        <v/>
      </c>
      <c r="I358" t="str">
        <f>IF(入力シート!J362="","",入力シート!J362)</f>
        <v/>
      </c>
      <c r="J358" t="str">
        <f>IF(入力シート!K362="","",入力シート!K362)</f>
        <v/>
      </c>
      <c r="K358" t="str">
        <f>IF(入力シート!L362="","",入力シート!L362)</f>
        <v/>
      </c>
      <c r="L358" t="str">
        <f>IF(入力シート!M362="","",入力シート!M362)</f>
        <v/>
      </c>
      <c r="M358" t="str">
        <f>IF(入力シート!N362="","",入力シート!P362)</f>
        <v/>
      </c>
    </row>
    <row r="359" spans="1:13" x14ac:dyDescent="0.45">
      <c r="A359" t="str">
        <f>IF(入力シート!A363="","",入力シート!A363)</f>
        <v/>
      </c>
      <c r="B359" t="str">
        <f>IF(入力シート!B363="","",入力シート!B363)</f>
        <v/>
      </c>
      <c r="C359" t="str">
        <f>IF(入力シート!C363="","",TEXT(入力シート!C363,"yyyy-mm-dd"))</f>
        <v/>
      </c>
      <c r="D359" t="str">
        <f>IF(入力シート!O363="","",TEXT(入力シート!O363,"000-0000"))</f>
        <v/>
      </c>
      <c r="E359" t="str">
        <f>IF(入力シート!F363="","",入力シート!F363)</f>
        <v/>
      </c>
      <c r="F359" t="str">
        <f>IF(入力シート!G363="","",入力シート!G363)</f>
        <v/>
      </c>
      <c r="G359" t="str">
        <f>IF(入力シート!H363="","",入力シート!H363)</f>
        <v/>
      </c>
      <c r="H359" t="str">
        <f>IF(入力シート!I363="","",入力シート!I363)</f>
        <v/>
      </c>
      <c r="I359" t="str">
        <f>IF(入力シート!J363="","",入力シート!J363)</f>
        <v/>
      </c>
      <c r="J359" t="str">
        <f>IF(入力シート!K363="","",入力シート!K363)</f>
        <v/>
      </c>
      <c r="K359" t="str">
        <f>IF(入力シート!L363="","",入力シート!L363)</f>
        <v/>
      </c>
      <c r="L359" t="str">
        <f>IF(入力シート!M363="","",入力シート!M363)</f>
        <v/>
      </c>
      <c r="M359" t="str">
        <f>IF(入力シート!N363="","",入力シート!P363)</f>
        <v/>
      </c>
    </row>
    <row r="360" spans="1:13" x14ac:dyDescent="0.45">
      <c r="A360" t="str">
        <f>IF(入力シート!A364="","",入力シート!A364)</f>
        <v/>
      </c>
      <c r="B360" t="str">
        <f>IF(入力シート!B364="","",入力シート!B364)</f>
        <v/>
      </c>
      <c r="C360" t="str">
        <f>IF(入力シート!C364="","",TEXT(入力シート!C364,"yyyy-mm-dd"))</f>
        <v/>
      </c>
      <c r="D360" t="str">
        <f>IF(入力シート!O364="","",TEXT(入力シート!O364,"000-0000"))</f>
        <v/>
      </c>
      <c r="E360" t="str">
        <f>IF(入力シート!F364="","",入力シート!F364)</f>
        <v/>
      </c>
      <c r="F360" t="str">
        <f>IF(入力シート!G364="","",入力シート!G364)</f>
        <v/>
      </c>
      <c r="G360" t="str">
        <f>IF(入力シート!H364="","",入力シート!H364)</f>
        <v/>
      </c>
      <c r="H360" t="str">
        <f>IF(入力シート!I364="","",入力シート!I364)</f>
        <v/>
      </c>
      <c r="I360" t="str">
        <f>IF(入力シート!J364="","",入力シート!J364)</f>
        <v/>
      </c>
      <c r="J360" t="str">
        <f>IF(入力シート!K364="","",入力シート!K364)</f>
        <v/>
      </c>
      <c r="K360" t="str">
        <f>IF(入力シート!L364="","",入力シート!L364)</f>
        <v/>
      </c>
      <c r="L360" t="str">
        <f>IF(入力シート!M364="","",入力シート!M364)</f>
        <v/>
      </c>
      <c r="M360" t="str">
        <f>IF(入力シート!N364="","",入力シート!P364)</f>
        <v/>
      </c>
    </row>
    <row r="361" spans="1:13" x14ac:dyDescent="0.45">
      <c r="A361" t="str">
        <f>IF(入力シート!A365="","",入力シート!A365)</f>
        <v/>
      </c>
      <c r="B361" t="str">
        <f>IF(入力シート!B365="","",入力シート!B365)</f>
        <v/>
      </c>
      <c r="C361" t="str">
        <f>IF(入力シート!C365="","",TEXT(入力シート!C365,"yyyy-mm-dd"))</f>
        <v/>
      </c>
      <c r="D361" t="str">
        <f>IF(入力シート!O365="","",TEXT(入力シート!O365,"000-0000"))</f>
        <v/>
      </c>
      <c r="E361" t="str">
        <f>IF(入力シート!F365="","",入力シート!F365)</f>
        <v/>
      </c>
      <c r="F361" t="str">
        <f>IF(入力シート!G365="","",入力シート!G365)</f>
        <v/>
      </c>
      <c r="G361" t="str">
        <f>IF(入力シート!H365="","",入力シート!H365)</f>
        <v/>
      </c>
      <c r="H361" t="str">
        <f>IF(入力シート!I365="","",入力シート!I365)</f>
        <v/>
      </c>
      <c r="I361" t="str">
        <f>IF(入力シート!J365="","",入力シート!J365)</f>
        <v/>
      </c>
      <c r="J361" t="str">
        <f>IF(入力シート!K365="","",入力シート!K365)</f>
        <v/>
      </c>
      <c r="K361" t="str">
        <f>IF(入力シート!L365="","",入力シート!L365)</f>
        <v/>
      </c>
      <c r="L361" t="str">
        <f>IF(入力シート!M365="","",入力シート!M365)</f>
        <v/>
      </c>
      <c r="M361" t="str">
        <f>IF(入力シート!N365="","",入力シート!P365)</f>
        <v/>
      </c>
    </row>
    <row r="362" spans="1:13" x14ac:dyDescent="0.45">
      <c r="A362" t="str">
        <f>IF(入力シート!A366="","",入力シート!A366)</f>
        <v/>
      </c>
      <c r="B362" t="str">
        <f>IF(入力シート!B366="","",入力シート!B366)</f>
        <v/>
      </c>
      <c r="C362" t="str">
        <f>IF(入力シート!C366="","",TEXT(入力シート!C366,"yyyy-mm-dd"))</f>
        <v/>
      </c>
      <c r="D362" t="str">
        <f>IF(入力シート!O366="","",TEXT(入力シート!O366,"000-0000"))</f>
        <v/>
      </c>
      <c r="E362" t="str">
        <f>IF(入力シート!F366="","",入力シート!F366)</f>
        <v/>
      </c>
      <c r="F362" t="str">
        <f>IF(入力シート!G366="","",入力シート!G366)</f>
        <v/>
      </c>
      <c r="G362" t="str">
        <f>IF(入力シート!H366="","",入力シート!H366)</f>
        <v/>
      </c>
      <c r="H362" t="str">
        <f>IF(入力シート!I366="","",入力シート!I366)</f>
        <v/>
      </c>
      <c r="I362" t="str">
        <f>IF(入力シート!J366="","",入力シート!J366)</f>
        <v/>
      </c>
      <c r="J362" t="str">
        <f>IF(入力シート!K366="","",入力シート!K366)</f>
        <v/>
      </c>
      <c r="K362" t="str">
        <f>IF(入力シート!L366="","",入力シート!L366)</f>
        <v/>
      </c>
      <c r="L362" t="str">
        <f>IF(入力シート!M366="","",入力シート!M366)</f>
        <v/>
      </c>
      <c r="M362" t="str">
        <f>IF(入力シート!N366="","",入力シート!P366)</f>
        <v/>
      </c>
    </row>
    <row r="363" spans="1:13" x14ac:dyDescent="0.45">
      <c r="A363" t="str">
        <f>IF(入力シート!A367="","",入力シート!A367)</f>
        <v/>
      </c>
      <c r="B363" t="str">
        <f>IF(入力シート!B367="","",入力シート!B367)</f>
        <v/>
      </c>
      <c r="C363" t="str">
        <f>IF(入力シート!C367="","",TEXT(入力シート!C367,"yyyy-mm-dd"))</f>
        <v/>
      </c>
      <c r="D363" t="str">
        <f>IF(入力シート!O367="","",TEXT(入力シート!O367,"000-0000"))</f>
        <v/>
      </c>
      <c r="E363" t="str">
        <f>IF(入力シート!F367="","",入力シート!F367)</f>
        <v/>
      </c>
      <c r="F363" t="str">
        <f>IF(入力シート!G367="","",入力シート!G367)</f>
        <v/>
      </c>
      <c r="G363" t="str">
        <f>IF(入力シート!H367="","",入力シート!H367)</f>
        <v/>
      </c>
      <c r="H363" t="str">
        <f>IF(入力シート!I367="","",入力シート!I367)</f>
        <v/>
      </c>
      <c r="I363" t="str">
        <f>IF(入力シート!J367="","",入力シート!J367)</f>
        <v/>
      </c>
      <c r="J363" t="str">
        <f>IF(入力シート!K367="","",入力シート!K367)</f>
        <v/>
      </c>
      <c r="K363" t="str">
        <f>IF(入力シート!L367="","",入力シート!L367)</f>
        <v/>
      </c>
      <c r="L363" t="str">
        <f>IF(入力シート!M367="","",入力シート!M367)</f>
        <v/>
      </c>
      <c r="M363" t="str">
        <f>IF(入力シート!N367="","",入力シート!P367)</f>
        <v/>
      </c>
    </row>
    <row r="364" spans="1:13" x14ac:dyDescent="0.45">
      <c r="A364" t="str">
        <f>IF(入力シート!A368="","",入力シート!A368)</f>
        <v/>
      </c>
      <c r="B364" t="str">
        <f>IF(入力シート!B368="","",入力シート!B368)</f>
        <v/>
      </c>
      <c r="C364" t="str">
        <f>IF(入力シート!C368="","",TEXT(入力シート!C368,"yyyy-mm-dd"))</f>
        <v/>
      </c>
      <c r="D364" t="str">
        <f>IF(入力シート!O368="","",TEXT(入力シート!O368,"000-0000"))</f>
        <v/>
      </c>
      <c r="E364" t="str">
        <f>IF(入力シート!F368="","",入力シート!F368)</f>
        <v/>
      </c>
      <c r="F364" t="str">
        <f>IF(入力シート!G368="","",入力シート!G368)</f>
        <v/>
      </c>
      <c r="G364" t="str">
        <f>IF(入力シート!H368="","",入力シート!H368)</f>
        <v/>
      </c>
      <c r="H364" t="str">
        <f>IF(入力シート!I368="","",入力シート!I368)</f>
        <v/>
      </c>
      <c r="I364" t="str">
        <f>IF(入力シート!J368="","",入力シート!J368)</f>
        <v/>
      </c>
      <c r="J364" t="str">
        <f>IF(入力シート!K368="","",入力シート!K368)</f>
        <v/>
      </c>
      <c r="K364" t="str">
        <f>IF(入力シート!L368="","",入力シート!L368)</f>
        <v/>
      </c>
      <c r="L364" t="str">
        <f>IF(入力シート!M368="","",入力シート!M368)</f>
        <v/>
      </c>
      <c r="M364" t="str">
        <f>IF(入力シート!N368="","",入力シート!P368)</f>
        <v/>
      </c>
    </row>
    <row r="365" spans="1:13" x14ac:dyDescent="0.45">
      <c r="A365" t="str">
        <f>IF(入力シート!A369="","",入力シート!A369)</f>
        <v/>
      </c>
      <c r="B365" t="str">
        <f>IF(入力シート!B369="","",入力シート!B369)</f>
        <v/>
      </c>
      <c r="C365" t="str">
        <f>IF(入力シート!C369="","",TEXT(入力シート!C369,"yyyy-mm-dd"))</f>
        <v/>
      </c>
      <c r="D365" t="str">
        <f>IF(入力シート!O369="","",TEXT(入力シート!O369,"000-0000"))</f>
        <v/>
      </c>
      <c r="E365" t="str">
        <f>IF(入力シート!F369="","",入力シート!F369)</f>
        <v/>
      </c>
      <c r="F365" t="str">
        <f>IF(入力シート!G369="","",入力シート!G369)</f>
        <v/>
      </c>
      <c r="G365" t="str">
        <f>IF(入力シート!H369="","",入力シート!H369)</f>
        <v/>
      </c>
      <c r="H365" t="str">
        <f>IF(入力シート!I369="","",入力シート!I369)</f>
        <v/>
      </c>
      <c r="I365" t="str">
        <f>IF(入力シート!J369="","",入力シート!J369)</f>
        <v/>
      </c>
      <c r="J365" t="str">
        <f>IF(入力シート!K369="","",入力シート!K369)</f>
        <v/>
      </c>
      <c r="K365" t="str">
        <f>IF(入力シート!L369="","",入力シート!L369)</f>
        <v/>
      </c>
      <c r="L365" t="str">
        <f>IF(入力シート!M369="","",入力シート!M369)</f>
        <v/>
      </c>
      <c r="M365" t="str">
        <f>IF(入力シート!N369="","",入力シート!P369)</f>
        <v/>
      </c>
    </row>
    <row r="366" spans="1:13" x14ac:dyDescent="0.45">
      <c r="A366" t="str">
        <f>IF(入力シート!A370="","",入力シート!A370)</f>
        <v/>
      </c>
      <c r="B366" t="str">
        <f>IF(入力シート!B370="","",入力シート!B370)</f>
        <v/>
      </c>
      <c r="C366" t="str">
        <f>IF(入力シート!C370="","",TEXT(入力シート!C370,"yyyy-mm-dd"))</f>
        <v/>
      </c>
      <c r="D366" t="str">
        <f>IF(入力シート!O370="","",TEXT(入力シート!O370,"000-0000"))</f>
        <v/>
      </c>
      <c r="E366" t="str">
        <f>IF(入力シート!F370="","",入力シート!F370)</f>
        <v/>
      </c>
      <c r="F366" t="str">
        <f>IF(入力シート!G370="","",入力シート!G370)</f>
        <v/>
      </c>
      <c r="G366" t="str">
        <f>IF(入力シート!H370="","",入力シート!H370)</f>
        <v/>
      </c>
      <c r="H366" t="str">
        <f>IF(入力シート!I370="","",入力シート!I370)</f>
        <v/>
      </c>
      <c r="I366" t="str">
        <f>IF(入力シート!J370="","",入力シート!J370)</f>
        <v/>
      </c>
      <c r="J366" t="str">
        <f>IF(入力シート!K370="","",入力シート!K370)</f>
        <v/>
      </c>
      <c r="K366" t="str">
        <f>IF(入力シート!L370="","",入力シート!L370)</f>
        <v/>
      </c>
      <c r="L366" t="str">
        <f>IF(入力シート!M370="","",入力シート!M370)</f>
        <v/>
      </c>
      <c r="M366" t="str">
        <f>IF(入力シート!N370="","",入力シート!P370)</f>
        <v/>
      </c>
    </row>
    <row r="367" spans="1:13" x14ac:dyDescent="0.45">
      <c r="A367" t="str">
        <f>IF(入力シート!A371="","",入力シート!A371)</f>
        <v/>
      </c>
      <c r="B367" t="str">
        <f>IF(入力シート!B371="","",入力シート!B371)</f>
        <v/>
      </c>
      <c r="C367" t="str">
        <f>IF(入力シート!C371="","",TEXT(入力シート!C371,"yyyy-mm-dd"))</f>
        <v/>
      </c>
      <c r="D367" t="str">
        <f>IF(入力シート!O371="","",TEXT(入力シート!O371,"000-0000"))</f>
        <v/>
      </c>
      <c r="E367" t="str">
        <f>IF(入力シート!F371="","",入力シート!F371)</f>
        <v/>
      </c>
      <c r="F367" t="str">
        <f>IF(入力シート!G371="","",入力シート!G371)</f>
        <v/>
      </c>
      <c r="G367" t="str">
        <f>IF(入力シート!H371="","",入力シート!H371)</f>
        <v/>
      </c>
      <c r="H367" t="str">
        <f>IF(入力シート!I371="","",入力シート!I371)</f>
        <v/>
      </c>
      <c r="I367" t="str">
        <f>IF(入力シート!J371="","",入力シート!J371)</f>
        <v/>
      </c>
      <c r="J367" t="str">
        <f>IF(入力シート!K371="","",入力シート!K371)</f>
        <v/>
      </c>
      <c r="K367" t="str">
        <f>IF(入力シート!L371="","",入力シート!L371)</f>
        <v/>
      </c>
      <c r="L367" t="str">
        <f>IF(入力シート!M371="","",入力シート!M371)</f>
        <v/>
      </c>
      <c r="M367" t="str">
        <f>IF(入力シート!N371="","",入力シート!P371)</f>
        <v/>
      </c>
    </row>
    <row r="368" spans="1:13" x14ac:dyDescent="0.45">
      <c r="A368" t="str">
        <f>IF(入力シート!A372="","",入力シート!A372)</f>
        <v/>
      </c>
      <c r="B368" t="str">
        <f>IF(入力シート!B372="","",入力シート!B372)</f>
        <v/>
      </c>
      <c r="C368" t="str">
        <f>IF(入力シート!C372="","",TEXT(入力シート!C372,"yyyy-mm-dd"))</f>
        <v/>
      </c>
      <c r="D368" t="str">
        <f>IF(入力シート!O372="","",TEXT(入力シート!O372,"000-0000"))</f>
        <v/>
      </c>
      <c r="E368" t="str">
        <f>IF(入力シート!F372="","",入力シート!F372)</f>
        <v/>
      </c>
      <c r="F368" t="str">
        <f>IF(入力シート!G372="","",入力シート!G372)</f>
        <v/>
      </c>
      <c r="G368" t="str">
        <f>IF(入力シート!H372="","",入力シート!H372)</f>
        <v/>
      </c>
      <c r="H368" t="str">
        <f>IF(入力シート!I372="","",入力シート!I372)</f>
        <v/>
      </c>
      <c r="I368" t="str">
        <f>IF(入力シート!J372="","",入力シート!J372)</f>
        <v/>
      </c>
      <c r="J368" t="str">
        <f>IF(入力シート!K372="","",入力シート!K372)</f>
        <v/>
      </c>
      <c r="K368" t="str">
        <f>IF(入力シート!L372="","",入力シート!L372)</f>
        <v/>
      </c>
      <c r="L368" t="str">
        <f>IF(入力シート!M372="","",入力シート!M372)</f>
        <v/>
      </c>
      <c r="M368" t="str">
        <f>IF(入力シート!N372="","",入力シート!P372)</f>
        <v/>
      </c>
    </row>
    <row r="369" spans="1:13" x14ac:dyDescent="0.45">
      <c r="A369" t="str">
        <f>IF(入力シート!A373="","",入力シート!A373)</f>
        <v/>
      </c>
      <c r="B369" t="str">
        <f>IF(入力シート!B373="","",入力シート!B373)</f>
        <v/>
      </c>
      <c r="C369" t="str">
        <f>IF(入力シート!C373="","",TEXT(入力シート!C373,"yyyy-mm-dd"))</f>
        <v/>
      </c>
      <c r="D369" t="str">
        <f>IF(入力シート!O373="","",TEXT(入力シート!O373,"000-0000"))</f>
        <v/>
      </c>
      <c r="E369" t="str">
        <f>IF(入力シート!F373="","",入力シート!F373)</f>
        <v/>
      </c>
      <c r="F369" t="str">
        <f>IF(入力シート!G373="","",入力シート!G373)</f>
        <v/>
      </c>
      <c r="G369" t="str">
        <f>IF(入力シート!H373="","",入力シート!H373)</f>
        <v/>
      </c>
      <c r="H369" t="str">
        <f>IF(入力シート!I373="","",入力シート!I373)</f>
        <v/>
      </c>
      <c r="I369" t="str">
        <f>IF(入力シート!J373="","",入力シート!J373)</f>
        <v/>
      </c>
      <c r="J369" t="str">
        <f>IF(入力シート!K373="","",入力シート!K373)</f>
        <v/>
      </c>
      <c r="K369" t="str">
        <f>IF(入力シート!L373="","",入力シート!L373)</f>
        <v/>
      </c>
      <c r="L369" t="str">
        <f>IF(入力シート!M373="","",入力シート!M373)</f>
        <v/>
      </c>
      <c r="M369" t="str">
        <f>IF(入力シート!N373="","",入力シート!P373)</f>
        <v/>
      </c>
    </row>
    <row r="370" spans="1:13" x14ac:dyDescent="0.45">
      <c r="A370" t="str">
        <f>IF(入力シート!A374="","",入力シート!A374)</f>
        <v/>
      </c>
      <c r="B370" t="str">
        <f>IF(入力シート!B374="","",入力シート!B374)</f>
        <v/>
      </c>
      <c r="C370" t="str">
        <f>IF(入力シート!C374="","",TEXT(入力シート!C374,"yyyy-mm-dd"))</f>
        <v/>
      </c>
      <c r="D370" t="str">
        <f>IF(入力シート!O374="","",TEXT(入力シート!O374,"000-0000"))</f>
        <v/>
      </c>
      <c r="E370" t="str">
        <f>IF(入力シート!F374="","",入力シート!F374)</f>
        <v/>
      </c>
      <c r="F370" t="str">
        <f>IF(入力シート!G374="","",入力シート!G374)</f>
        <v/>
      </c>
      <c r="G370" t="str">
        <f>IF(入力シート!H374="","",入力シート!H374)</f>
        <v/>
      </c>
      <c r="H370" t="str">
        <f>IF(入力シート!I374="","",入力シート!I374)</f>
        <v/>
      </c>
      <c r="I370" t="str">
        <f>IF(入力シート!J374="","",入力シート!J374)</f>
        <v/>
      </c>
      <c r="J370" t="str">
        <f>IF(入力シート!K374="","",入力シート!K374)</f>
        <v/>
      </c>
      <c r="K370" t="str">
        <f>IF(入力シート!L374="","",入力シート!L374)</f>
        <v/>
      </c>
      <c r="L370" t="str">
        <f>IF(入力シート!M374="","",入力シート!M374)</f>
        <v/>
      </c>
      <c r="M370" t="str">
        <f>IF(入力シート!N374="","",入力シート!P374)</f>
        <v/>
      </c>
    </row>
    <row r="371" spans="1:13" x14ac:dyDescent="0.45">
      <c r="A371" t="str">
        <f>IF(入力シート!A375="","",入力シート!A375)</f>
        <v/>
      </c>
      <c r="B371" t="str">
        <f>IF(入力シート!B375="","",入力シート!B375)</f>
        <v/>
      </c>
      <c r="C371" t="str">
        <f>IF(入力シート!C375="","",TEXT(入力シート!C375,"yyyy-mm-dd"))</f>
        <v/>
      </c>
      <c r="D371" t="str">
        <f>IF(入力シート!O375="","",TEXT(入力シート!O375,"000-0000"))</f>
        <v/>
      </c>
      <c r="E371" t="str">
        <f>IF(入力シート!F375="","",入力シート!F375)</f>
        <v/>
      </c>
      <c r="F371" t="str">
        <f>IF(入力シート!G375="","",入力シート!G375)</f>
        <v/>
      </c>
      <c r="G371" t="str">
        <f>IF(入力シート!H375="","",入力シート!H375)</f>
        <v/>
      </c>
      <c r="H371" t="str">
        <f>IF(入力シート!I375="","",入力シート!I375)</f>
        <v/>
      </c>
      <c r="I371" t="str">
        <f>IF(入力シート!J375="","",入力シート!J375)</f>
        <v/>
      </c>
      <c r="J371" t="str">
        <f>IF(入力シート!K375="","",入力シート!K375)</f>
        <v/>
      </c>
      <c r="K371" t="str">
        <f>IF(入力シート!L375="","",入力シート!L375)</f>
        <v/>
      </c>
      <c r="L371" t="str">
        <f>IF(入力シート!M375="","",入力シート!M375)</f>
        <v/>
      </c>
      <c r="M371" t="str">
        <f>IF(入力シート!N375="","",入力シート!P375)</f>
        <v/>
      </c>
    </row>
    <row r="372" spans="1:13" x14ac:dyDescent="0.45">
      <c r="A372" t="str">
        <f>IF(入力シート!A376="","",入力シート!A376)</f>
        <v/>
      </c>
      <c r="B372" t="str">
        <f>IF(入力シート!B376="","",入力シート!B376)</f>
        <v/>
      </c>
      <c r="C372" t="str">
        <f>IF(入力シート!C376="","",TEXT(入力シート!C376,"yyyy-mm-dd"))</f>
        <v/>
      </c>
      <c r="D372" t="str">
        <f>IF(入力シート!O376="","",TEXT(入力シート!O376,"000-0000"))</f>
        <v/>
      </c>
      <c r="E372" t="str">
        <f>IF(入力シート!F376="","",入力シート!F376)</f>
        <v/>
      </c>
      <c r="F372" t="str">
        <f>IF(入力シート!G376="","",入力シート!G376)</f>
        <v/>
      </c>
      <c r="G372" t="str">
        <f>IF(入力シート!H376="","",入力シート!H376)</f>
        <v/>
      </c>
      <c r="H372" t="str">
        <f>IF(入力シート!I376="","",入力シート!I376)</f>
        <v/>
      </c>
      <c r="I372" t="str">
        <f>IF(入力シート!J376="","",入力シート!J376)</f>
        <v/>
      </c>
      <c r="J372" t="str">
        <f>IF(入力シート!K376="","",入力シート!K376)</f>
        <v/>
      </c>
      <c r="K372" t="str">
        <f>IF(入力シート!L376="","",入力シート!L376)</f>
        <v/>
      </c>
      <c r="L372" t="str">
        <f>IF(入力シート!M376="","",入力シート!M376)</f>
        <v/>
      </c>
      <c r="M372" t="str">
        <f>IF(入力シート!N376="","",入力シート!P376)</f>
        <v/>
      </c>
    </row>
    <row r="373" spans="1:13" x14ac:dyDescent="0.45">
      <c r="A373" t="str">
        <f>IF(入力シート!A377="","",入力シート!A377)</f>
        <v/>
      </c>
      <c r="B373" t="str">
        <f>IF(入力シート!B377="","",入力シート!B377)</f>
        <v/>
      </c>
      <c r="C373" t="str">
        <f>IF(入力シート!C377="","",TEXT(入力シート!C377,"yyyy-mm-dd"))</f>
        <v/>
      </c>
      <c r="D373" t="str">
        <f>IF(入力シート!O377="","",TEXT(入力シート!O377,"000-0000"))</f>
        <v/>
      </c>
      <c r="E373" t="str">
        <f>IF(入力シート!F377="","",入力シート!F377)</f>
        <v/>
      </c>
      <c r="F373" t="str">
        <f>IF(入力シート!G377="","",入力シート!G377)</f>
        <v/>
      </c>
      <c r="G373" t="str">
        <f>IF(入力シート!H377="","",入力シート!H377)</f>
        <v/>
      </c>
      <c r="H373" t="str">
        <f>IF(入力シート!I377="","",入力シート!I377)</f>
        <v/>
      </c>
      <c r="I373" t="str">
        <f>IF(入力シート!J377="","",入力シート!J377)</f>
        <v/>
      </c>
      <c r="J373" t="str">
        <f>IF(入力シート!K377="","",入力シート!K377)</f>
        <v/>
      </c>
      <c r="K373" t="str">
        <f>IF(入力シート!L377="","",入力シート!L377)</f>
        <v/>
      </c>
      <c r="L373" t="str">
        <f>IF(入力シート!M377="","",入力シート!M377)</f>
        <v/>
      </c>
      <c r="M373" t="str">
        <f>IF(入力シート!N377="","",入力シート!P377)</f>
        <v/>
      </c>
    </row>
    <row r="374" spans="1:13" x14ac:dyDescent="0.45">
      <c r="A374" t="str">
        <f>IF(入力シート!A378="","",入力シート!A378)</f>
        <v/>
      </c>
      <c r="B374" t="str">
        <f>IF(入力シート!B378="","",入力シート!B378)</f>
        <v/>
      </c>
      <c r="C374" t="str">
        <f>IF(入力シート!C378="","",TEXT(入力シート!C378,"yyyy-mm-dd"))</f>
        <v/>
      </c>
      <c r="D374" t="str">
        <f>IF(入力シート!O378="","",TEXT(入力シート!O378,"000-0000"))</f>
        <v/>
      </c>
      <c r="E374" t="str">
        <f>IF(入力シート!F378="","",入力シート!F378)</f>
        <v/>
      </c>
      <c r="F374" t="str">
        <f>IF(入力シート!G378="","",入力シート!G378)</f>
        <v/>
      </c>
      <c r="G374" t="str">
        <f>IF(入力シート!H378="","",入力シート!H378)</f>
        <v/>
      </c>
      <c r="H374" t="str">
        <f>IF(入力シート!I378="","",入力シート!I378)</f>
        <v/>
      </c>
      <c r="I374" t="str">
        <f>IF(入力シート!J378="","",入力シート!J378)</f>
        <v/>
      </c>
      <c r="J374" t="str">
        <f>IF(入力シート!K378="","",入力シート!K378)</f>
        <v/>
      </c>
      <c r="K374" t="str">
        <f>IF(入力シート!L378="","",入力シート!L378)</f>
        <v/>
      </c>
      <c r="L374" t="str">
        <f>IF(入力シート!M378="","",入力シート!M378)</f>
        <v/>
      </c>
      <c r="M374" t="str">
        <f>IF(入力シート!N378="","",入力シート!P378)</f>
        <v/>
      </c>
    </row>
    <row r="375" spans="1:13" x14ac:dyDescent="0.45">
      <c r="A375" t="str">
        <f>IF(入力シート!A379="","",入力シート!A379)</f>
        <v/>
      </c>
      <c r="B375" t="str">
        <f>IF(入力シート!B379="","",入力シート!B379)</f>
        <v/>
      </c>
      <c r="C375" t="str">
        <f>IF(入力シート!C379="","",TEXT(入力シート!C379,"yyyy-mm-dd"))</f>
        <v/>
      </c>
      <c r="D375" t="str">
        <f>IF(入力シート!O379="","",TEXT(入力シート!O379,"000-0000"))</f>
        <v/>
      </c>
      <c r="E375" t="str">
        <f>IF(入力シート!F379="","",入力シート!F379)</f>
        <v/>
      </c>
      <c r="F375" t="str">
        <f>IF(入力シート!G379="","",入力シート!G379)</f>
        <v/>
      </c>
      <c r="G375" t="str">
        <f>IF(入力シート!H379="","",入力シート!H379)</f>
        <v/>
      </c>
      <c r="H375" t="str">
        <f>IF(入力シート!I379="","",入力シート!I379)</f>
        <v/>
      </c>
      <c r="I375" t="str">
        <f>IF(入力シート!J379="","",入力シート!J379)</f>
        <v/>
      </c>
      <c r="J375" t="str">
        <f>IF(入力シート!K379="","",入力シート!K379)</f>
        <v/>
      </c>
      <c r="K375" t="str">
        <f>IF(入力シート!L379="","",入力シート!L379)</f>
        <v/>
      </c>
      <c r="L375" t="str">
        <f>IF(入力シート!M379="","",入力シート!M379)</f>
        <v/>
      </c>
      <c r="M375" t="str">
        <f>IF(入力シート!N379="","",入力シート!P379)</f>
        <v/>
      </c>
    </row>
    <row r="376" spans="1:13" x14ac:dyDescent="0.45">
      <c r="A376" t="str">
        <f>IF(入力シート!A380="","",入力シート!A380)</f>
        <v/>
      </c>
      <c r="B376" t="str">
        <f>IF(入力シート!B380="","",入力シート!B380)</f>
        <v/>
      </c>
      <c r="C376" t="str">
        <f>IF(入力シート!C380="","",TEXT(入力シート!C380,"yyyy-mm-dd"))</f>
        <v/>
      </c>
      <c r="D376" t="str">
        <f>IF(入力シート!O380="","",TEXT(入力シート!O380,"000-0000"))</f>
        <v/>
      </c>
      <c r="E376" t="str">
        <f>IF(入力シート!F380="","",入力シート!F380)</f>
        <v/>
      </c>
      <c r="F376" t="str">
        <f>IF(入力シート!G380="","",入力シート!G380)</f>
        <v/>
      </c>
      <c r="G376" t="str">
        <f>IF(入力シート!H380="","",入力シート!H380)</f>
        <v/>
      </c>
      <c r="H376" t="str">
        <f>IF(入力シート!I380="","",入力シート!I380)</f>
        <v/>
      </c>
      <c r="I376" t="str">
        <f>IF(入力シート!J380="","",入力シート!J380)</f>
        <v/>
      </c>
      <c r="J376" t="str">
        <f>IF(入力シート!K380="","",入力シート!K380)</f>
        <v/>
      </c>
      <c r="K376" t="str">
        <f>IF(入力シート!L380="","",入力シート!L380)</f>
        <v/>
      </c>
      <c r="L376" t="str">
        <f>IF(入力シート!M380="","",入力シート!M380)</f>
        <v/>
      </c>
      <c r="M376" t="str">
        <f>IF(入力シート!N380="","",入力シート!P380)</f>
        <v/>
      </c>
    </row>
    <row r="377" spans="1:13" x14ac:dyDescent="0.45">
      <c r="A377" t="str">
        <f>IF(入力シート!A381="","",入力シート!A381)</f>
        <v/>
      </c>
      <c r="B377" t="str">
        <f>IF(入力シート!B381="","",入力シート!B381)</f>
        <v/>
      </c>
      <c r="C377" t="str">
        <f>IF(入力シート!C381="","",TEXT(入力シート!C381,"yyyy-mm-dd"))</f>
        <v/>
      </c>
      <c r="D377" t="str">
        <f>IF(入力シート!O381="","",TEXT(入力シート!O381,"000-0000"))</f>
        <v/>
      </c>
      <c r="E377" t="str">
        <f>IF(入力シート!F381="","",入力シート!F381)</f>
        <v/>
      </c>
      <c r="F377" t="str">
        <f>IF(入力シート!G381="","",入力シート!G381)</f>
        <v/>
      </c>
      <c r="G377" t="str">
        <f>IF(入力シート!H381="","",入力シート!H381)</f>
        <v/>
      </c>
      <c r="H377" t="str">
        <f>IF(入力シート!I381="","",入力シート!I381)</f>
        <v/>
      </c>
      <c r="I377" t="str">
        <f>IF(入力シート!J381="","",入力シート!J381)</f>
        <v/>
      </c>
      <c r="J377" t="str">
        <f>IF(入力シート!K381="","",入力シート!K381)</f>
        <v/>
      </c>
      <c r="K377" t="str">
        <f>IF(入力シート!L381="","",入力シート!L381)</f>
        <v/>
      </c>
      <c r="L377" t="str">
        <f>IF(入力シート!M381="","",入力シート!M381)</f>
        <v/>
      </c>
      <c r="M377" t="str">
        <f>IF(入力シート!N381="","",入力シート!P381)</f>
        <v/>
      </c>
    </row>
    <row r="378" spans="1:13" x14ac:dyDescent="0.45">
      <c r="A378" t="str">
        <f>IF(入力シート!A382="","",入力シート!A382)</f>
        <v/>
      </c>
      <c r="B378" t="str">
        <f>IF(入力シート!B382="","",入力シート!B382)</f>
        <v/>
      </c>
      <c r="C378" t="str">
        <f>IF(入力シート!C382="","",TEXT(入力シート!C382,"yyyy-mm-dd"))</f>
        <v/>
      </c>
      <c r="D378" t="str">
        <f>IF(入力シート!O382="","",TEXT(入力シート!O382,"000-0000"))</f>
        <v/>
      </c>
      <c r="E378" t="str">
        <f>IF(入力シート!F382="","",入力シート!F382)</f>
        <v/>
      </c>
      <c r="F378" t="str">
        <f>IF(入力シート!G382="","",入力シート!G382)</f>
        <v/>
      </c>
      <c r="G378" t="str">
        <f>IF(入力シート!H382="","",入力シート!H382)</f>
        <v/>
      </c>
      <c r="H378" t="str">
        <f>IF(入力シート!I382="","",入力シート!I382)</f>
        <v/>
      </c>
      <c r="I378" t="str">
        <f>IF(入力シート!J382="","",入力シート!J382)</f>
        <v/>
      </c>
      <c r="J378" t="str">
        <f>IF(入力シート!K382="","",入力シート!K382)</f>
        <v/>
      </c>
      <c r="K378" t="str">
        <f>IF(入力シート!L382="","",入力シート!L382)</f>
        <v/>
      </c>
      <c r="L378" t="str">
        <f>IF(入力シート!M382="","",入力シート!M382)</f>
        <v/>
      </c>
      <c r="M378" t="str">
        <f>IF(入力シート!N382="","",入力シート!P382)</f>
        <v/>
      </c>
    </row>
    <row r="379" spans="1:13" x14ac:dyDescent="0.45">
      <c r="A379" t="str">
        <f>IF(入力シート!A383="","",入力シート!A383)</f>
        <v/>
      </c>
      <c r="B379" t="str">
        <f>IF(入力シート!B383="","",入力シート!B383)</f>
        <v/>
      </c>
      <c r="C379" t="str">
        <f>IF(入力シート!C383="","",TEXT(入力シート!C383,"yyyy-mm-dd"))</f>
        <v/>
      </c>
      <c r="D379" t="str">
        <f>IF(入力シート!O383="","",TEXT(入力シート!O383,"000-0000"))</f>
        <v/>
      </c>
      <c r="E379" t="str">
        <f>IF(入力シート!F383="","",入力シート!F383)</f>
        <v/>
      </c>
      <c r="F379" t="str">
        <f>IF(入力シート!G383="","",入力シート!G383)</f>
        <v/>
      </c>
      <c r="G379" t="str">
        <f>IF(入力シート!H383="","",入力シート!H383)</f>
        <v/>
      </c>
      <c r="H379" t="str">
        <f>IF(入力シート!I383="","",入力シート!I383)</f>
        <v/>
      </c>
      <c r="I379" t="str">
        <f>IF(入力シート!J383="","",入力シート!J383)</f>
        <v/>
      </c>
      <c r="J379" t="str">
        <f>IF(入力シート!K383="","",入力シート!K383)</f>
        <v/>
      </c>
      <c r="K379" t="str">
        <f>IF(入力シート!L383="","",入力シート!L383)</f>
        <v/>
      </c>
      <c r="L379" t="str">
        <f>IF(入力シート!M383="","",入力シート!M383)</f>
        <v/>
      </c>
      <c r="M379" t="str">
        <f>IF(入力シート!N383="","",入力シート!P383)</f>
        <v/>
      </c>
    </row>
    <row r="380" spans="1:13" x14ac:dyDescent="0.45">
      <c r="A380" t="str">
        <f>IF(入力シート!A384="","",入力シート!A384)</f>
        <v/>
      </c>
      <c r="B380" t="str">
        <f>IF(入力シート!B384="","",入力シート!B384)</f>
        <v/>
      </c>
      <c r="C380" t="str">
        <f>IF(入力シート!C384="","",TEXT(入力シート!C384,"yyyy-mm-dd"))</f>
        <v/>
      </c>
      <c r="D380" t="str">
        <f>IF(入力シート!O384="","",TEXT(入力シート!O384,"000-0000"))</f>
        <v/>
      </c>
      <c r="E380" t="str">
        <f>IF(入力シート!F384="","",入力シート!F384)</f>
        <v/>
      </c>
      <c r="F380" t="str">
        <f>IF(入力シート!G384="","",入力シート!G384)</f>
        <v/>
      </c>
      <c r="G380" t="str">
        <f>IF(入力シート!H384="","",入力シート!H384)</f>
        <v/>
      </c>
      <c r="H380" t="str">
        <f>IF(入力シート!I384="","",入力シート!I384)</f>
        <v/>
      </c>
      <c r="I380" t="str">
        <f>IF(入力シート!J384="","",入力シート!J384)</f>
        <v/>
      </c>
      <c r="J380" t="str">
        <f>IF(入力シート!K384="","",入力シート!K384)</f>
        <v/>
      </c>
      <c r="K380" t="str">
        <f>IF(入力シート!L384="","",入力シート!L384)</f>
        <v/>
      </c>
      <c r="L380" t="str">
        <f>IF(入力シート!M384="","",入力シート!M384)</f>
        <v/>
      </c>
      <c r="M380" t="str">
        <f>IF(入力シート!N384="","",入力シート!P384)</f>
        <v/>
      </c>
    </row>
    <row r="381" spans="1:13" x14ac:dyDescent="0.45">
      <c r="A381" t="str">
        <f>IF(入力シート!A385="","",入力シート!A385)</f>
        <v/>
      </c>
      <c r="B381" t="str">
        <f>IF(入力シート!B385="","",入力シート!B385)</f>
        <v/>
      </c>
      <c r="C381" t="str">
        <f>IF(入力シート!C385="","",TEXT(入力シート!C385,"yyyy-mm-dd"))</f>
        <v/>
      </c>
      <c r="D381" t="str">
        <f>IF(入力シート!O385="","",TEXT(入力シート!O385,"000-0000"))</f>
        <v/>
      </c>
      <c r="E381" t="str">
        <f>IF(入力シート!F385="","",入力シート!F385)</f>
        <v/>
      </c>
      <c r="F381" t="str">
        <f>IF(入力シート!G385="","",入力シート!G385)</f>
        <v/>
      </c>
      <c r="G381" t="str">
        <f>IF(入力シート!H385="","",入力シート!H385)</f>
        <v/>
      </c>
      <c r="H381" t="str">
        <f>IF(入力シート!I385="","",入力シート!I385)</f>
        <v/>
      </c>
      <c r="I381" t="str">
        <f>IF(入力シート!J385="","",入力シート!J385)</f>
        <v/>
      </c>
      <c r="J381" t="str">
        <f>IF(入力シート!K385="","",入力シート!K385)</f>
        <v/>
      </c>
      <c r="K381" t="str">
        <f>IF(入力シート!L385="","",入力シート!L385)</f>
        <v/>
      </c>
      <c r="L381" t="str">
        <f>IF(入力シート!M385="","",入力シート!M385)</f>
        <v/>
      </c>
      <c r="M381" t="str">
        <f>IF(入力シート!N385="","",入力シート!P385)</f>
        <v/>
      </c>
    </row>
    <row r="382" spans="1:13" x14ac:dyDescent="0.45">
      <c r="A382" t="str">
        <f>IF(入力シート!A386="","",入力シート!A386)</f>
        <v/>
      </c>
      <c r="B382" t="str">
        <f>IF(入力シート!B386="","",入力シート!B386)</f>
        <v/>
      </c>
      <c r="C382" t="str">
        <f>IF(入力シート!C386="","",TEXT(入力シート!C386,"yyyy-mm-dd"))</f>
        <v/>
      </c>
      <c r="D382" t="str">
        <f>IF(入力シート!O386="","",TEXT(入力シート!O386,"000-0000"))</f>
        <v/>
      </c>
      <c r="E382" t="str">
        <f>IF(入力シート!F386="","",入力シート!F386)</f>
        <v/>
      </c>
      <c r="F382" t="str">
        <f>IF(入力シート!G386="","",入力シート!G386)</f>
        <v/>
      </c>
      <c r="G382" t="str">
        <f>IF(入力シート!H386="","",入力シート!H386)</f>
        <v/>
      </c>
      <c r="H382" t="str">
        <f>IF(入力シート!I386="","",入力シート!I386)</f>
        <v/>
      </c>
      <c r="I382" t="str">
        <f>IF(入力シート!J386="","",入力シート!J386)</f>
        <v/>
      </c>
      <c r="J382" t="str">
        <f>IF(入力シート!K386="","",入力シート!K386)</f>
        <v/>
      </c>
      <c r="K382" t="str">
        <f>IF(入力シート!L386="","",入力シート!L386)</f>
        <v/>
      </c>
      <c r="L382" t="str">
        <f>IF(入力シート!M386="","",入力シート!M386)</f>
        <v/>
      </c>
      <c r="M382" t="str">
        <f>IF(入力シート!N386="","",入力シート!P386)</f>
        <v/>
      </c>
    </row>
    <row r="383" spans="1:13" x14ac:dyDescent="0.45">
      <c r="A383" t="str">
        <f>IF(入力シート!A387="","",入力シート!A387)</f>
        <v/>
      </c>
      <c r="B383" t="str">
        <f>IF(入力シート!B387="","",入力シート!B387)</f>
        <v/>
      </c>
      <c r="C383" t="str">
        <f>IF(入力シート!C387="","",TEXT(入力シート!C387,"yyyy-mm-dd"))</f>
        <v/>
      </c>
      <c r="D383" t="str">
        <f>IF(入力シート!O387="","",TEXT(入力シート!O387,"000-0000"))</f>
        <v/>
      </c>
      <c r="E383" t="str">
        <f>IF(入力シート!F387="","",入力シート!F387)</f>
        <v/>
      </c>
      <c r="F383" t="str">
        <f>IF(入力シート!G387="","",入力シート!G387)</f>
        <v/>
      </c>
      <c r="G383" t="str">
        <f>IF(入力シート!H387="","",入力シート!H387)</f>
        <v/>
      </c>
      <c r="H383" t="str">
        <f>IF(入力シート!I387="","",入力シート!I387)</f>
        <v/>
      </c>
      <c r="I383" t="str">
        <f>IF(入力シート!J387="","",入力シート!J387)</f>
        <v/>
      </c>
      <c r="J383" t="str">
        <f>IF(入力シート!K387="","",入力シート!K387)</f>
        <v/>
      </c>
      <c r="K383" t="str">
        <f>IF(入力シート!L387="","",入力シート!L387)</f>
        <v/>
      </c>
      <c r="L383" t="str">
        <f>IF(入力シート!M387="","",入力シート!M387)</f>
        <v/>
      </c>
      <c r="M383" t="str">
        <f>IF(入力シート!N387="","",入力シート!P387)</f>
        <v/>
      </c>
    </row>
    <row r="384" spans="1:13" x14ac:dyDescent="0.45">
      <c r="A384" t="str">
        <f>IF(入力シート!A388="","",入力シート!A388)</f>
        <v/>
      </c>
      <c r="B384" t="str">
        <f>IF(入力シート!B388="","",入力シート!B388)</f>
        <v/>
      </c>
      <c r="C384" t="str">
        <f>IF(入力シート!C388="","",TEXT(入力シート!C388,"yyyy-mm-dd"))</f>
        <v/>
      </c>
      <c r="D384" t="str">
        <f>IF(入力シート!O388="","",TEXT(入力シート!O388,"000-0000"))</f>
        <v/>
      </c>
      <c r="E384" t="str">
        <f>IF(入力シート!F388="","",入力シート!F388)</f>
        <v/>
      </c>
      <c r="F384" t="str">
        <f>IF(入力シート!G388="","",入力シート!G388)</f>
        <v/>
      </c>
      <c r="G384" t="str">
        <f>IF(入力シート!H388="","",入力シート!H388)</f>
        <v/>
      </c>
      <c r="H384" t="str">
        <f>IF(入力シート!I388="","",入力シート!I388)</f>
        <v/>
      </c>
      <c r="I384" t="str">
        <f>IF(入力シート!J388="","",入力シート!J388)</f>
        <v/>
      </c>
      <c r="J384" t="str">
        <f>IF(入力シート!K388="","",入力シート!K388)</f>
        <v/>
      </c>
      <c r="K384" t="str">
        <f>IF(入力シート!L388="","",入力シート!L388)</f>
        <v/>
      </c>
      <c r="L384" t="str">
        <f>IF(入力シート!M388="","",入力シート!M388)</f>
        <v/>
      </c>
      <c r="M384" t="str">
        <f>IF(入力シート!N388="","",入力シート!P388)</f>
        <v/>
      </c>
    </row>
    <row r="385" spans="1:13" x14ac:dyDescent="0.45">
      <c r="A385" t="str">
        <f>IF(入力シート!A389="","",入力シート!A389)</f>
        <v/>
      </c>
      <c r="B385" t="str">
        <f>IF(入力シート!B389="","",入力シート!B389)</f>
        <v/>
      </c>
      <c r="C385" t="str">
        <f>IF(入力シート!C389="","",TEXT(入力シート!C389,"yyyy-mm-dd"))</f>
        <v/>
      </c>
      <c r="D385" t="str">
        <f>IF(入力シート!O389="","",TEXT(入力シート!O389,"000-0000"))</f>
        <v/>
      </c>
      <c r="E385" t="str">
        <f>IF(入力シート!F389="","",入力シート!F389)</f>
        <v/>
      </c>
      <c r="F385" t="str">
        <f>IF(入力シート!G389="","",入力シート!G389)</f>
        <v/>
      </c>
      <c r="G385" t="str">
        <f>IF(入力シート!H389="","",入力シート!H389)</f>
        <v/>
      </c>
      <c r="H385" t="str">
        <f>IF(入力シート!I389="","",入力シート!I389)</f>
        <v/>
      </c>
      <c r="I385" t="str">
        <f>IF(入力シート!J389="","",入力シート!J389)</f>
        <v/>
      </c>
      <c r="J385" t="str">
        <f>IF(入力シート!K389="","",入力シート!K389)</f>
        <v/>
      </c>
      <c r="K385" t="str">
        <f>IF(入力シート!L389="","",入力シート!L389)</f>
        <v/>
      </c>
      <c r="L385" t="str">
        <f>IF(入力シート!M389="","",入力シート!M389)</f>
        <v/>
      </c>
      <c r="M385" t="str">
        <f>IF(入力シート!N389="","",入力シート!P389)</f>
        <v/>
      </c>
    </row>
    <row r="386" spans="1:13" x14ac:dyDescent="0.45">
      <c r="A386" t="str">
        <f>IF(入力シート!A390="","",入力シート!A390)</f>
        <v/>
      </c>
      <c r="B386" t="str">
        <f>IF(入力シート!B390="","",入力シート!B390)</f>
        <v/>
      </c>
      <c r="C386" t="str">
        <f>IF(入力シート!C390="","",TEXT(入力シート!C390,"yyyy-mm-dd"))</f>
        <v/>
      </c>
      <c r="D386" t="str">
        <f>IF(入力シート!O390="","",TEXT(入力シート!O390,"000-0000"))</f>
        <v/>
      </c>
      <c r="E386" t="str">
        <f>IF(入力シート!F390="","",入力シート!F390)</f>
        <v/>
      </c>
      <c r="F386" t="str">
        <f>IF(入力シート!G390="","",入力シート!G390)</f>
        <v/>
      </c>
      <c r="G386" t="str">
        <f>IF(入力シート!H390="","",入力シート!H390)</f>
        <v/>
      </c>
      <c r="H386" t="str">
        <f>IF(入力シート!I390="","",入力シート!I390)</f>
        <v/>
      </c>
      <c r="I386" t="str">
        <f>IF(入力シート!J390="","",入力シート!J390)</f>
        <v/>
      </c>
      <c r="J386" t="str">
        <f>IF(入力シート!K390="","",入力シート!K390)</f>
        <v/>
      </c>
      <c r="K386" t="str">
        <f>IF(入力シート!L390="","",入力シート!L390)</f>
        <v/>
      </c>
      <c r="L386" t="str">
        <f>IF(入力シート!M390="","",入力シート!M390)</f>
        <v/>
      </c>
      <c r="M386" t="str">
        <f>IF(入力シート!N390="","",入力シート!P390)</f>
        <v/>
      </c>
    </row>
    <row r="387" spans="1:13" x14ac:dyDescent="0.45">
      <c r="A387" t="str">
        <f>IF(入力シート!A391="","",入力シート!A391)</f>
        <v/>
      </c>
      <c r="B387" t="str">
        <f>IF(入力シート!B391="","",入力シート!B391)</f>
        <v/>
      </c>
      <c r="C387" t="str">
        <f>IF(入力シート!C391="","",TEXT(入力シート!C391,"yyyy-mm-dd"))</f>
        <v/>
      </c>
      <c r="D387" t="str">
        <f>IF(入力シート!O391="","",TEXT(入力シート!O391,"000-0000"))</f>
        <v/>
      </c>
      <c r="E387" t="str">
        <f>IF(入力シート!F391="","",入力シート!F391)</f>
        <v/>
      </c>
      <c r="F387" t="str">
        <f>IF(入力シート!G391="","",入力シート!G391)</f>
        <v/>
      </c>
      <c r="G387" t="str">
        <f>IF(入力シート!H391="","",入力シート!H391)</f>
        <v/>
      </c>
      <c r="H387" t="str">
        <f>IF(入力シート!I391="","",入力シート!I391)</f>
        <v/>
      </c>
      <c r="I387" t="str">
        <f>IF(入力シート!J391="","",入力シート!J391)</f>
        <v/>
      </c>
      <c r="J387" t="str">
        <f>IF(入力シート!K391="","",入力シート!K391)</f>
        <v/>
      </c>
      <c r="K387" t="str">
        <f>IF(入力シート!L391="","",入力シート!L391)</f>
        <v/>
      </c>
      <c r="L387" t="str">
        <f>IF(入力シート!M391="","",入力シート!M391)</f>
        <v/>
      </c>
      <c r="M387" t="str">
        <f>IF(入力シート!N391="","",入力シート!P391)</f>
        <v/>
      </c>
    </row>
    <row r="388" spans="1:13" x14ac:dyDescent="0.45">
      <c r="A388" t="str">
        <f>IF(入力シート!A392="","",入力シート!A392)</f>
        <v/>
      </c>
      <c r="B388" t="str">
        <f>IF(入力シート!B392="","",入力シート!B392)</f>
        <v/>
      </c>
      <c r="C388" t="str">
        <f>IF(入力シート!C392="","",TEXT(入力シート!C392,"yyyy-mm-dd"))</f>
        <v/>
      </c>
      <c r="D388" t="str">
        <f>IF(入力シート!O392="","",TEXT(入力シート!O392,"000-0000"))</f>
        <v/>
      </c>
      <c r="E388" t="str">
        <f>IF(入力シート!F392="","",入力シート!F392)</f>
        <v/>
      </c>
      <c r="F388" t="str">
        <f>IF(入力シート!G392="","",入力シート!G392)</f>
        <v/>
      </c>
      <c r="G388" t="str">
        <f>IF(入力シート!H392="","",入力シート!H392)</f>
        <v/>
      </c>
      <c r="H388" t="str">
        <f>IF(入力シート!I392="","",入力シート!I392)</f>
        <v/>
      </c>
      <c r="I388" t="str">
        <f>IF(入力シート!J392="","",入力シート!J392)</f>
        <v/>
      </c>
      <c r="J388" t="str">
        <f>IF(入力シート!K392="","",入力シート!K392)</f>
        <v/>
      </c>
      <c r="K388" t="str">
        <f>IF(入力シート!L392="","",入力シート!L392)</f>
        <v/>
      </c>
      <c r="L388" t="str">
        <f>IF(入力シート!M392="","",入力シート!M392)</f>
        <v/>
      </c>
      <c r="M388" t="str">
        <f>IF(入力シート!N392="","",入力シート!P392)</f>
        <v/>
      </c>
    </row>
    <row r="389" spans="1:13" x14ac:dyDescent="0.45">
      <c r="A389" t="str">
        <f>IF(入力シート!A393="","",入力シート!A393)</f>
        <v/>
      </c>
      <c r="B389" t="str">
        <f>IF(入力シート!B393="","",入力シート!B393)</f>
        <v/>
      </c>
      <c r="C389" t="str">
        <f>IF(入力シート!C393="","",TEXT(入力シート!C393,"yyyy-mm-dd"))</f>
        <v/>
      </c>
      <c r="D389" t="str">
        <f>IF(入力シート!O393="","",TEXT(入力シート!O393,"000-0000"))</f>
        <v/>
      </c>
      <c r="E389" t="str">
        <f>IF(入力シート!F393="","",入力シート!F393)</f>
        <v/>
      </c>
      <c r="F389" t="str">
        <f>IF(入力シート!G393="","",入力シート!G393)</f>
        <v/>
      </c>
      <c r="G389" t="str">
        <f>IF(入力シート!H393="","",入力シート!H393)</f>
        <v/>
      </c>
      <c r="H389" t="str">
        <f>IF(入力シート!I393="","",入力シート!I393)</f>
        <v/>
      </c>
      <c r="I389" t="str">
        <f>IF(入力シート!J393="","",入力シート!J393)</f>
        <v/>
      </c>
      <c r="J389" t="str">
        <f>IF(入力シート!K393="","",入力シート!K393)</f>
        <v/>
      </c>
      <c r="K389" t="str">
        <f>IF(入力シート!L393="","",入力シート!L393)</f>
        <v/>
      </c>
      <c r="L389" t="str">
        <f>IF(入力シート!M393="","",入力シート!M393)</f>
        <v/>
      </c>
      <c r="M389" t="str">
        <f>IF(入力シート!N393="","",入力シート!P393)</f>
        <v/>
      </c>
    </row>
    <row r="390" spans="1:13" x14ac:dyDescent="0.45">
      <c r="A390" t="str">
        <f>IF(入力シート!A394="","",入力シート!A394)</f>
        <v/>
      </c>
      <c r="B390" t="str">
        <f>IF(入力シート!B394="","",入力シート!B394)</f>
        <v/>
      </c>
      <c r="C390" t="str">
        <f>IF(入力シート!C394="","",TEXT(入力シート!C394,"yyyy-mm-dd"))</f>
        <v/>
      </c>
      <c r="D390" t="str">
        <f>IF(入力シート!O394="","",TEXT(入力シート!O394,"000-0000"))</f>
        <v/>
      </c>
      <c r="E390" t="str">
        <f>IF(入力シート!F394="","",入力シート!F394)</f>
        <v/>
      </c>
      <c r="F390" t="str">
        <f>IF(入力シート!G394="","",入力シート!G394)</f>
        <v/>
      </c>
      <c r="G390" t="str">
        <f>IF(入力シート!H394="","",入力シート!H394)</f>
        <v/>
      </c>
      <c r="H390" t="str">
        <f>IF(入力シート!I394="","",入力シート!I394)</f>
        <v/>
      </c>
      <c r="I390" t="str">
        <f>IF(入力シート!J394="","",入力シート!J394)</f>
        <v/>
      </c>
      <c r="J390" t="str">
        <f>IF(入力シート!K394="","",入力シート!K394)</f>
        <v/>
      </c>
      <c r="K390" t="str">
        <f>IF(入力シート!L394="","",入力シート!L394)</f>
        <v/>
      </c>
      <c r="L390" t="str">
        <f>IF(入力シート!M394="","",入力シート!M394)</f>
        <v/>
      </c>
      <c r="M390" t="str">
        <f>IF(入力シート!N394="","",入力シート!P394)</f>
        <v/>
      </c>
    </row>
    <row r="391" spans="1:13" x14ac:dyDescent="0.45">
      <c r="A391" t="str">
        <f>IF(入力シート!A395="","",入力シート!A395)</f>
        <v/>
      </c>
      <c r="B391" t="str">
        <f>IF(入力シート!B395="","",入力シート!B395)</f>
        <v/>
      </c>
      <c r="C391" t="str">
        <f>IF(入力シート!C395="","",TEXT(入力シート!C395,"yyyy-mm-dd"))</f>
        <v/>
      </c>
      <c r="D391" t="str">
        <f>IF(入力シート!O395="","",TEXT(入力シート!O395,"000-0000"))</f>
        <v/>
      </c>
      <c r="E391" t="str">
        <f>IF(入力シート!F395="","",入力シート!F395)</f>
        <v/>
      </c>
      <c r="F391" t="str">
        <f>IF(入力シート!G395="","",入力シート!G395)</f>
        <v/>
      </c>
      <c r="G391" t="str">
        <f>IF(入力シート!H395="","",入力シート!H395)</f>
        <v/>
      </c>
      <c r="H391" t="str">
        <f>IF(入力シート!I395="","",入力シート!I395)</f>
        <v/>
      </c>
      <c r="I391" t="str">
        <f>IF(入力シート!J395="","",入力シート!J395)</f>
        <v/>
      </c>
      <c r="J391" t="str">
        <f>IF(入力シート!K395="","",入力シート!K395)</f>
        <v/>
      </c>
      <c r="K391" t="str">
        <f>IF(入力シート!L395="","",入力シート!L395)</f>
        <v/>
      </c>
      <c r="L391" t="str">
        <f>IF(入力シート!M395="","",入力シート!M395)</f>
        <v/>
      </c>
      <c r="M391" t="str">
        <f>IF(入力シート!N395="","",入力シート!P395)</f>
        <v/>
      </c>
    </row>
    <row r="392" spans="1:13" x14ac:dyDescent="0.45">
      <c r="A392" t="str">
        <f>IF(入力シート!A396="","",入力シート!A396)</f>
        <v/>
      </c>
      <c r="B392" t="str">
        <f>IF(入力シート!B396="","",入力シート!B396)</f>
        <v/>
      </c>
      <c r="C392" t="str">
        <f>IF(入力シート!C396="","",TEXT(入力シート!C396,"yyyy-mm-dd"))</f>
        <v/>
      </c>
      <c r="D392" t="str">
        <f>IF(入力シート!O396="","",TEXT(入力シート!O396,"000-0000"))</f>
        <v/>
      </c>
      <c r="E392" t="str">
        <f>IF(入力シート!F396="","",入力シート!F396)</f>
        <v/>
      </c>
      <c r="F392" t="str">
        <f>IF(入力シート!G396="","",入力シート!G396)</f>
        <v/>
      </c>
      <c r="G392" t="str">
        <f>IF(入力シート!H396="","",入力シート!H396)</f>
        <v/>
      </c>
      <c r="H392" t="str">
        <f>IF(入力シート!I396="","",入力シート!I396)</f>
        <v/>
      </c>
      <c r="I392" t="str">
        <f>IF(入力シート!J396="","",入力シート!J396)</f>
        <v/>
      </c>
      <c r="J392" t="str">
        <f>IF(入力シート!K396="","",入力シート!K396)</f>
        <v/>
      </c>
      <c r="K392" t="str">
        <f>IF(入力シート!L396="","",入力シート!L396)</f>
        <v/>
      </c>
      <c r="L392" t="str">
        <f>IF(入力シート!M396="","",入力シート!M396)</f>
        <v/>
      </c>
      <c r="M392" t="str">
        <f>IF(入力シート!N396="","",入力シート!P396)</f>
        <v/>
      </c>
    </row>
    <row r="393" spans="1:13" x14ac:dyDescent="0.45">
      <c r="A393" t="str">
        <f>IF(入力シート!A397="","",入力シート!A397)</f>
        <v/>
      </c>
      <c r="B393" t="str">
        <f>IF(入力シート!B397="","",入力シート!B397)</f>
        <v/>
      </c>
      <c r="C393" t="str">
        <f>IF(入力シート!C397="","",TEXT(入力シート!C397,"yyyy-mm-dd"))</f>
        <v/>
      </c>
      <c r="D393" t="str">
        <f>IF(入力シート!O397="","",TEXT(入力シート!O397,"000-0000"))</f>
        <v/>
      </c>
      <c r="E393" t="str">
        <f>IF(入力シート!F397="","",入力シート!F397)</f>
        <v/>
      </c>
      <c r="F393" t="str">
        <f>IF(入力シート!G397="","",入力シート!G397)</f>
        <v/>
      </c>
      <c r="G393" t="str">
        <f>IF(入力シート!H397="","",入力シート!H397)</f>
        <v/>
      </c>
      <c r="H393" t="str">
        <f>IF(入力シート!I397="","",入力シート!I397)</f>
        <v/>
      </c>
      <c r="I393" t="str">
        <f>IF(入力シート!J397="","",入力シート!J397)</f>
        <v/>
      </c>
      <c r="J393" t="str">
        <f>IF(入力シート!K397="","",入力シート!K397)</f>
        <v/>
      </c>
      <c r="K393" t="str">
        <f>IF(入力シート!L397="","",入力シート!L397)</f>
        <v/>
      </c>
      <c r="L393" t="str">
        <f>IF(入力シート!M397="","",入力シート!M397)</f>
        <v/>
      </c>
      <c r="M393" t="str">
        <f>IF(入力シート!N397="","",入力シート!P397)</f>
        <v/>
      </c>
    </row>
    <row r="394" spans="1:13" x14ac:dyDescent="0.45">
      <c r="A394" t="str">
        <f>IF(入力シート!A398="","",入力シート!A398)</f>
        <v/>
      </c>
      <c r="B394" t="str">
        <f>IF(入力シート!B398="","",入力シート!B398)</f>
        <v/>
      </c>
      <c r="C394" t="str">
        <f>IF(入力シート!C398="","",TEXT(入力シート!C398,"yyyy-mm-dd"))</f>
        <v/>
      </c>
      <c r="D394" t="str">
        <f>IF(入力シート!O398="","",TEXT(入力シート!O398,"000-0000"))</f>
        <v/>
      </c>
      <c r="E394" t="str">
        <f>IF(入力シート!F398="","",入力シート!F398)</f>
        <v/>
      </c>
      <c r="F394" t="str">
        <f>IF(入力シート!G398="","",入力シート!G398)</f>
        <v/>
      </c>
      <c r="G394" t="str">
        <f>IF(入力シート!H398="","",入力シート!H398)</f>
        <v/>
      </c>
      <c r="H394" t="str">
        <f>IF(入力シート!I398="","",入力シート!I398)</f>
        <v/>
      </c>
      <c r="I394" t="str">
        <f>IF(入力シート!J398="","",入力シート!J398)</f>
        <v/>
      </c>
      <c r="J394" t="str">
        <f>IF(入力シート!K398="","",入力シート!K398)</f>
        <v/>
      </c>
      <c r="K394" t="str">
        <f>IF(入力シート!L398="","",入力シート!L398)</f>
        <v/>
      </c>
      <c r="L394" t="str">
        <f>IF(入力シート!M398="","",入力シート!M398)</f>
        <v/>
      </c>
      <c r="M394" t="str">
        <f>IF(入力シート!N398="","",入力シート!P398)</f>
        <v/>
      </c>
    </row>
    <row r="395" spans="1:13" x14ac:dyDescent="0.45">
      <c r="A395" t="str">
        <f>IF(入力シート!A399="","",入力シート!A399)</f>
        <v/>
      </c>
      <c r="B395" t="str">
        <f>IF(入力シート!B399="","",入力シート!B399)</f>
        <v/>
      </c>
      <c r="C395" t="str">
        <f>IF(入力シート!C399="","",TEXT(入力シート!C399,"yyyy-mm-dd"))</f>
        <v/>
      </c>
      <c r="D395" t="str">
        <f>IF(入力シート!O399="","",TEXT(入力シート!O399,"000-0000"))</f>
        <v/>
      </c>
      <c r="E395" t="str">
        <f>IF(入力シート!F399="","",入力シート!F399)</f>
        <v/>
      </c>
      <c r="F395" t="str">
        <f>IF(入力シート!G399="","",入力シート!G399)</f>
        <v/>
      </c>
      <c r="G395" t="str">
        <f>IF(入力シート!H399="","",入力シート!H399)</f>
        <v/>
      </c>
      <c r="H395" t="str">
        <f>IF(入力シート!I399="","",入力シート!I399)</f>
        <v/>
      </c>
      <c r="I395" t="str">
        <f>IF(入力シート!J399="","",入力シート!J399)</f>
        <v/>
      </c>
      <c r="J395" t="str">
        <f>IF(入力シート!K399="","",入力シート!K399)</f>
        <v/>
      </c>
      <c r="K395" t="str">
        <f>IF(入力シート!L399="","",入力シート!L399)</f>
        <v/>
      </c>
      <c r="L395" t="str">
        <f>IF(入力シート!M399="","",入力シート!M399)</f>
        <v/>
      </c>
      <c r="M395" t="str">
        <f>IF(入力シート!N399="","",入力シート!P399)</f>
        <v/>
      </c>
    </row>
    <row r="396" spans="1:13" x14ac:dyDescent="0.45">
      <c r="A396" t="str">
        <f>IF(入力シート!A400="","",入力シート!A400)</f>
        <v/>
      </c>
      <c r="B396" t="str">
        <f>IF(入力シート!B400="","",入力シート!B400)</f>
        <v/>
      </c>
      <c r="C396" t="str">
        <f>IF(入力シート!C400="","",TEXT(入力シート!C400,"yyyy-mm-dd"))</f>
        <v/>
      </c>
      <c r="D396" t="str">
        <f>IF(入力シート!O400="","",TEXT(入力シート!O400,"000-0000"))</f>
        <v/>
      </c>
      <c r="E396" t="str">
        <f>IF(入力シート!F400="","",入力シート!F400)</f>
        <v/>
      </c>
      <c r="F396" t="str">
        <f>IF(入力シート!G400="","",入力シート!G400)</f>
        <v/>
      </c>
      <c r="G396" t="str">
        <f>IF(入力シート!H400="","",入力シート!H400)</f>
        <v/>
      </c>
      <c r="H396" t="str">
        <f>IF(入力シート!I400="","",入力シート!I400)</f>
        <v/>
      </c>
      <c r="I396" t="str">
        <f>IF(入力シート!J400="","",入力シート!J400)</f>
        <v/>
      </c>
      <c r="J396" t="str">
        <f>IF(入力シート!K400="","",入力シート!K400)</f>
        <v/>
      </c>
      <c r="K396" t="str">
        <f>IF(入力シート!L400="","",入力シート!L400)</f>
        <v/>
      </c>
      <c r="L396" t="str">
        <f>IF(入力シート!M400="","",入力シート!M400)</f>
        <v/>
      </c>
      <c r="M396" t="str">
        <f>IF(入力シート!N400="","",入力シート!P400)</f>
        <v/>
      </c>
    </row>
    <row r="397" spans="1:13" x14ac:dyDescent="0.45">
      <c r="A397" t="str">
        <f>IF(入力シート!A401="","",入力シート!A401)</f>
        <v/>
      </c>
      <c r="B397" t="str">
        <f>IF(入力シート!B401="","",入力シート!B401)</f>
        <v/>
      </c>
      <c r="C397" t="str">
        <f>IF(入力シート!C401="","",TEXT(入力シート!C401,"yyyy-mm-dd"))</f>
        <v/>
      </c>
      <c r="D397" t="str">
        <f>IF(入力シート!O401="","",TEXT(入力シート!O401,"000-0000"))</f>
        <v/>
      </c>
      <c r="E397" t="str">
        <f>IF(入力シート!F401="","",入力シート!F401)</f>
        <v/>
      </c>
      <c r="F397" t="str">
        <f>IF(入力シート!G401="","",入力シート!G401)</f>
        <v/>
      </c>
      <c r="G397" t="str">
        <f>IF(入力シート!H401="","",入力シート!H401)</f>
        <v/>
      </c>
      <c r="H397" t="str">
        <f>IF(入力シート!I401="","",入力シート!I401)</f>
        <v/>
      </c>
      <c r="I397" t="str">
        <f>IF(入力シート!J401="","",入力シート!J401)</f>
        <v/>
      </c>
      <c r="J397" t="str">
        <f>IF(入力シート!K401="","",入力シート!K401)</f>
        <v/>
      </c>
      <c r="K397" t="str">
        <f>IF(入力シート!L401="","",入力シート!L401)</f>
        <v/>
      </c>
      <c r="L397" t="str">
        <f>IF(入力シート!M401="","",入力シート!M401)</f>
        <v/>
      </c>
      <c r="M397" t="str">
        <f>IF(入力シート!N401="","",入力シート!P401)</f>
        <v/>
      </c>
    </row>
    <row r="398" spans="1:13" x14ac:dyDescent="0.45">
      <c r="A398" t="str">
        <f>IF(入力シート!A402="","",入力シート!A402)</f>
        <v/>
      </c>
      <c r="B398" t="str">
        <f>IF(入力シート!B402="","",入力シート!B402)</f>
        <v/>
      </c>
      <c r="C398" t="str">
        <f>IF(入力シート!C402="","",TEXT(入力シート!C402,"yyyy-mm-dd"))</f>
        <v/>
      </c>
      <c r="D398" t="str">
        <f>IF(入力シート!O402="","",TEXT(入力シート!O402,"000-0000"))</f>
        <v/>
      </c>
      <c r="E398" t="str">
        <f>IF(入力シート!F402="","",入力シート!F402)</f>
        <v/>
      </c>
      <c r="F398" t="str">
        <f>IF(入力シート!G402="","",入力シート!G402)</f>
        <v/>
      </c>
      <c r="G398" t="str">
        <f>IF(入力シート!H402="","",入力シート!H402)</f>
        <v/>
      </c>
      <c r="H398" t="str">
        <f>IF(入力シート!I402="","",入力シート!I402)</f>
        <v/>
      </c>
      <c r="I398" t="str">
        <f>IF(入力シート!J402="","",入力シート!J402)</f>
        <v/>
      </c>
      <c r="J398" t="str">
        <f>IF(入力シート!K402="","",入力シート!K402)</f>
        <v/>
      </c>
      <c r="K398" t="str">
        <f>IF(入力シート!L402="","",入力シート!L402)</f>
        <v/>
      </c>
      <c r="L398" t="str">
        <f>IF(入力シート!M402="","",入力シート!M402)</f>
        <v/>
      </c>
      <c r="M398" t="str">
        <f>IF(入力シート!N402="","",入力シート!P402)</f>
        <v/>
      </c>
    </row>
    <row r="399" spans="1:13" x14ac:dyDescent="0.45">
      <c r="A399" t="str">
        <f>IF(入力シート!A403="","",入力シート!A403)</f>
        <v/>
      </c>
      <c r="B399" t="str">
        <f>IF(入力シート!B403="","",入力シート!B403)</f>
        <v/>
      </c>
      <c r="C399" t="str">
        <f>IF(入力シート!C403="","",TEXT(入力シート!C403,"yyyy-mm-dd"))</f>
        <v/>
      </c>
      <c r="D399" t="str">
        <f>IF(入力シート!O403="","",TEXT(入力シート!O403,"000-0000"))</f>
        <v/>
      </c>
      <c r="E399" t="str">
        <f>IF(入力シート!F403="","",入力シート!F403)</f>
        <v/>
      </c>
      <c r="F399" t="str">
        <f>IF(入力シート!G403="","",入力シート!G403)</f>
        <v/>
      </c>
      <c r="G399" t="str">
        <f>IF(入力シート!H403="","",入力シート!H403)</f>
        <v/>
      </c>
      <c r="H399" t="str">
        <f>IF(入力シート!I403="","",入力シート!I403)</f>
        <v/>
      </c>
      <c r="I399" t="str">
        <f>IF(入力シート!J403="","",入力シート!J403)</f>
        <v/>
      </c>
      <c r="J399" t="str">
        <f>IF(入力シート!K403="","",入力シート!K403)</f>
        <v/>
      </c>
      <c r="K399" t="str">
        <f>IF(入力シート!L403="","",入力シート!L403)</f>
        <v/>
      </c>
      <c r="L399" t="str">
        <f>IF(入力シート!M403="","",入力シート!M403)</f>
        <v/>
      </c>
      <c r="M399" t="str">
        <f>IF(入力シート!N403="","",入力シート!P403)</f>
        <v/>
      </c>
    </row>
    <row r="400" spans="1:13" x14ac:dyDescent="0.45">
      <c r="A400" t="str">
        <f>IF(入力シート!A404="","",入力シート!A404)</f>
        <v/>
      </c>
      <c r="B400" t="str">
        <f>IF(入力シート!B404="","",入力シート!B404)</f>
        <v/>
      </c>
      <c r="C400" t="str">
        <f>IF(入力シート!C404="","",TEXT(入力シート!C404,"yyyy-mm-dd"))</f>
        <v/>
      </c>
      <c r="D400" t="str">
        <f>IF(入力シート!O404="","",TEXT(入力シート!O404,"000-0000"))</f>
        <v/>
      </c>
      <c r="E400" t="str">
        <f>IF(入力シート!F404="","",入力シート!F404)</f>
        <v/>
      </c>
      <c r="F400" t="str">
        <f>IF(入力シート!G404="","",入力シート!G404)</f>
        <v/>
      </c>
      <c r="G400" t="str">
        <f>IF(入力シート!H404="","",入力シート!H404)</f>
        <v/>
      </c>
      <c r="H400" t="str">
        <f>IF(入力シート!I404="","",入力シート!I404)</f>
        <v/>
      </c>
      <c r="I400" t="str">
        <f>IF(入力シート!J404="","",入力シート!J404)</f>
        <v/>
      </c>
      <c r="J400" t="str">
        <f>IF(入力シート!K404="","",入力シート!K404)</f>
        <v/>
      </c>
      <c r="K400" t="str">
        <f>IF(入力シート!L404="","",入力シート!L404)</f>
        <v/>
      </c>
      <c r="L400" t="str">
        <f>IF(入力シート!M404="","",入力シート!M404)</f>
        <v/>
      </c>
      <c r="M400" t="str">
        <f>IF(入力シート!N404="","",入力シート!P404)</f>
        <v/>
      </c>
    </row>
    <row r="401" spans="1:13" x14ac:dyDescent="0.45">
      <c r="A401" t="str">
        <f>IF(入力シート!A405="","",入力シート!A405)</f>
        <v/>
      </c>
      <c r="B401" t="str">
        <f>IF(入力シート!B405="","",入力シート!B405)</f>
        <v/>
      </c>
      <c r="C401" t="str">
        <f>IF(入力シート!C405="","",TEXT(入力シート!C405,"yyyy-mm-dd"))</f>
        <v/>
      </c>
      <c r="D401" t="str">
        <f>IF(入力シート!O405="","",TEXT(入力シート!O405,"000-0000"))</f>
        <v/>
      </c>
      <c r="E401" t="str">
        <f>IF(入力シート!F405="","",入力シート!F405)</f>
        <v/>
      </c>
      <c r="F401" t="str">
        <f>IF(入力シート!G405="","",入力シート!G405)</f>
        <v/>
      </c>
      <c r="G401" t="str">
        <f>IF(入力シート!H405="","",入力シート!H405)</f>
        <v/>
      </c>
      <c r="H401" t="str">
        <f>IF(入力シート!I405="","",入力シート!I405)</f>
        <v/>
      </c>
      <c r="I401" t="str">
        <f>IF(入力シート!J405="","",入力シート!J405)</f>
        <v/>
      </c>
      <c r="J401" t="str">
        <f>IF(入力シート!K405="","",入力シート!K405)</f>
        <v/>
      </c>
      <c r="K401" t="str">
        <f>IF(入力シート!L405="","",入力シート!L405)</f>
        <v/>
      </c>
      <c r="L401" t="str">
        <f>IF(入力シート!M405="","",入力シート!M405)</f>
        <v/>
      </c>
      <c r="M401" t="str">
        <f>IF(入力シート!N405="","",入力シート!P405)</f>
        <v/>
      </c>
    </row>
    <row r="402" spans="1:13" x14ac:dyDescent="0.45">
      <c r="A402" t="str">
        <f>IF(入力シート!A406="","",入力シート!A406)</f>
        <v/>
      </c>
      <c r="B402" t="str">
        <f>IF(入力シート!B406="","",入力シート!B406)</f>
        <v/>
      </c>
      <c r="C402" t="str">
        <f>IF(入力シート!C406="","",TEXT(入力シート!C406,"yyyy-mm-dd"))</f>
        <v/>
      </c>
      <c r="D402" t="str">
        <f>IF(入力シート!O406="","",TEXT(入力シート!O406,"000-0000"))</f>
        <v/>
      </c>
      <c r="E402" t="str">
        <f>IF(入力シート!F406="","",入力シート!F406)</f>
        <v/>
      </c>
      <c r="F402" t="str">
        <f>IF(入力シート!G406="","",入力シート!G406)</f>
        <v/>
      </c>
      <c r="G402" t="str">
        <f>IF(入力シート!H406="","",入力シート!H406)</f>
        <v/>
      </c>
      <c r="H402" t="str">
        <f>IF(入力シート!I406="","",入力シート!I406)</f>
        <v/>
      </c>
      <c r="I402" t="str">
        <f>IF(入力シート!J406="","",入力シート!J406)</f>
        <v/>
      </c>
      <c r="J402" t="str">
        <f>IF(入力シート!K406="","",入力シート!K406)</f>
        <v/>
      </c>
      <c r="K402" t="str">
        <f>IF(入力シート!L406="","",入力シート!L406)</f>
        <v/>
      </c>
      <c r="L402" t="str">
        <f>IF(入力シート!M406="","",入力シート!M406)</f>
        <v/>
      </c>
      <c r="M402" t="str">
        <f>IF(入力シート!N406="","",入力シート!P406)</f>
        <v/>
      </c>
    </row>
    <row r="403" spans="1:13" x14ac:dyDescent="0.45">
      <c r="A403" t="str">
        <f>IF(入力シート!A407="","",入力シート!A407)</f>
        <v/>
      </c>
      <c r="B403" t="str">
        <f>IF(入力シート!B407="","",入力シート!B407)</f>
        <v/>
      </c>
      <c r="C403" t="str">
        <f>IF(入力シート!C407="","",TEXT(入力シート!C407,"yyyy-mm-dd"))</f>
        <v/>
      </c>
      <c r="D403" t="str">
        <f>IF(入力シート!O407="","",TEXT(入力シート!O407,"000-0000"))</f>
        <v/>
      </c>
      <c r="E403" t="str">
        <f>IF(入力シート!F407="","",入力シート!F407)</f>
        <v/>
      </c>
      <c r="F403" t="str">
        <f>IF(入力シート!G407="","",入力シート!G407)</f>
        <v/>
      </c>
      <c r="G403" t="str">
        <f>IF(入力シート!H407="","",入力シート!H407)</f>
        <v/>
      </c>
      <c r="H403" t="str">
        <f>IF(入力シート!I407="","",入力シート!I407)</f>
        <v/>
      </c>
      <c r="I403" t="str">
        <f>IF(入力シート!J407="","",入力シート!J407)</f>
        <v/>
      </c>
      <c r="J403" t="str">
        <f>IF(入力シート!K407="","",入力シート!K407)</f>
        <v/>
      </c>
      <c r="K403" t="str">
        <f>IF(入力シート!L407="","",入力シート!L407)</f>
        <v/>
      </c>
      <c r="L403" t="str">
        <f>IF(入力シート!M407="","",入力シート!M407)</f>
        <v/>
      </c>
      <c r="M403" t="str">
        <f>IF(入力シート!N407="","",入力シート!P407)</f>
        <v/>
      </c>
    </row>
    <row r="404" spans="1:13" x14ac:dyDescent="0.45">
      <c r="A404" t="str">
        <f>IF(入力シート!A408="","",入力シート!A408)</f>
        <v/>
      </c>
      <c r="B404" t="str">
        <f>IF(入力シート!B408="","",入力シート!B408)</f>
        <v/>
      </c>
      <c r="C404" t="str">
        <f>IF(入力シート!C408="","",TEXT(入力シート!C408,"yyyy-mm-dd"))</f>
        <v/>
      </c>
      <c r="D404" t="str">
        <f>IF(入力シート!O408="","",TEXT(入力シート!O408,"000-0000"))</f>
        <v/>
      </c>
      <c r="E404" t="str">
        <f>IF(入力シート!F408="","",入力シート!F408)</f>
        <v/>
      </c>
      <c r="F404" t="str">
        <f>IF(入力シート!G408="","",入力シート!G408)</f>
        <v/>
      </c>
      <c r="G404" t="str">
        <f>IF(入力シート!H408="","",入力シート!H408)</f>
        <v/>
      </c>
      <c r="H404" t="str">
        <f>IF(入力シート!I408="","",入力シート!I408)</f>
        <v/>
      </c>
      <c r="I404" t="str">
        <f>IF(入力シート!J408="","",入力シート!J408)</f>
        <v/>
      </c>
      <c r="J404" t="str">
        <f>IF(入力シート!K408="","",入力シート!K408)</f>
        <v/>
      </c>
      <c r="K404" t="str">
        <f>IF(入力シート!L408="","",入力シート!L408)</f>
        <v/>
      </c>
      <c r="L404" t="str">
        <f>IF(入力シート!M408="","",入力シート!M408)</f>
        <v/>
      </c>
      <c r="M404" t="str">
        <f>IF(入力シート!N408="","",入力シート!P408)</f>
        <v/>
      </c>
    </row>
    <row r="405" spans="1:13" x14ac:dyDescent="0.45">
      <c r="A405" t="str">
        <f>IF(入力シート!A409="","",入力シート!A409)</f>
        <v/>
      </c>
      <c r="B405" t="str">
        <f>IF(入力シート!B409="","",入力シート!B409)</f>
        <v/>
      </c>
      <c r="C405" t="str">
        <f>IF(入力シート!C409="","",TEXT(入力シート!C409,"yyyy-mm-dd"))</f>
        <v/>
      </c>
      <c r="D405" t="str">
        <f>IF(入力シート!O409="","",TEXT(入力シート!O409,"000-0000"))</f>
        <v/>
      </c>
      <c r="E405" t="str">
        <f>IF(入力シート!F409="","",入力シート!F409)</f>
        <v/>
      </c>
      <c r="F405" t="str">
        <f>IF(入力シート!G409="","",入力シート!G409)</f>
        <v/>
      </c>
      <c r="G405" t="str">
        <f>IF(入力シート!H409="","",入力シート!H409)</f>
        <v/>
      </c>
      <c r="H405" t="str">
        <f>IF(入力シート!I409="","",入力シート!I409)</f>
        <v/>
      </c>
      <c r="I405" t="str">
        <f>IF(入力シート!J409="","",入力シート!J409)</f>
        <v/>
      </c>
      <c r="J405" t="str">
        <f>IF(入力シート!K409="","",入力シート!K409)</f>
        <v/>
      </c>
      <c r="K405" t="str">
        <f>IF(入力シート!L409="","",入力シート!L409)</f>
        <v/>
      </c>
      <c r="L405" t="str">
        <f>IF(入力シート!M409="","",入力シート!M409)</f>
        <v/>
      </c>
      <c r="M405" t="str">
        <f>IF(入力シート!N409="","",入力シート!P409)</f>
        <v/>
      </c>
    </row>
    <row r="406" spans="1:13" x14ac:dyDescent="0.45">
      <c r="A406" t="str">
        <f>IF(入力シート!A410="","",入力シート!A410)</f>
        <v/>
      </c>
      <c r="B406" t="str">
        <f>IF(入力シート!B410="","",入力シート!B410)</f>
        <v/>
      </c>
      <c r="C406" t="str">
        <f>IF(入力シート!C410="","",TEXT(入力シート!C410,"yyyy-mm-dd"))</f>
        <v/>
      </c>
      <c r="D406" t="str">
        <f>IF(入力シート!O410="","",TEXT(入力シート!O410,"000-0000"))</f>
        <v/>
      </c>
      <c r="E406" t="str">
        <f>IF(入力シート!F410="","",入力シート!F410)</f>
        <v/>
      </c>
      <c r="F406" t="str">
        <f>IF(入力シート!G410="","",入力シート!G410)</f>
        <v/>
      </c>
      <c r="G406" t="str">
        <f>IF(入力シート!H410="","",入力シート!H410)</f>
        <v/>
      </c>
      <c r="H406" t="str">
        <f>IF(入力シート!I410="","",入力シート!I410)</f>
        <v/>
      </c>
      <c r="I406" t="str">
        <f>IF(入力シート!J410="","",入力シート!J410)</f>
        <v/>
      </c>
      <c r="J406" t="str">
        <f>IF(入力シート!K410="","",入力シート!K410)</f>
        <v/>
      </c>
      <c r="K406" t="str">
        <f>IF(入力シート!L410="","",入力シート!L410)</f>
        <v/>
      </c>
      <c r="L406" t="str">
        <f>IF(入力シート!M410="","",入力シート!M410)</f>
        <v/>
      </c>
      <c r="M406" t="str">
        <f>IF(入力シート!N410="","",入力シート!P410)</f>
        <v/>
      </c>
    </row>
    <row r="407" spans="1:13" x14ac:dyDescent="0.45">
      <c r="A407" t="str">
        <f>IF(入力シート!A411="","",入力シート!A411)</f>
        <v/>
      </c>
      <c r="B407" t="str">
        <f>IF(入力シート!B411="","",入力シート!B411)</f>
        <v/>
      </c>
      <c r="C407" t="str">
        <f>IF(入力シート!C411="","",TEXT(入力シート!C411,"yyyy-mm-dd"))</f>
        <v/>
      </c>
      <c r="D407" t="str">
        <f>IF(入力シート!O411="","",TEXT(入力シート!O411,"000-0000"))</f>
        <v/>
      </c>
      <c r="E407" t="str">
        <f>IF(入力シート!F411="","",入力シート!F411)</f>
        <v/>
      </c>
      <c r="F407" t="str">
        <f>IF(入力シート!G411="","",入力シート!G411)</f>
        <v/>
      </c>
      <c r="G407" t="str">
        <f>IF(入力シート!H411="","",入力シート!H411)</f>
        <v/>
      </c>
      <c r="H407" t="str">
        <f>IF(入力シート!I411="","",入力シート!I411)</f>
        <v/>
      </c>
      <c r="I407" t="str">
        <f>IF(入力シート!J411="","",入力シート!J411)</f>
        <v/>
      </c>
      <c r="J407" t="str">
        <f>IF(入力シート!K411="","",入力シート!K411)</f>
        <v/>
      </c>
      <c r="K407" t="str">
        <f>IF(入力シート!L411="","",入力シート!L411)</f>
        <v/>
      </c>
      <c r="L407" t="str">
        <f>IF(入力シート!M411="","",入力シート!M411)</f>
        <v/>
      </c>
      <c r="M407" t="str">
        <f>IF(入力シート!N411="","",入力シート!P411)</f>
        <v/>
      </c>
    </row>
    <row r="408" spans="1:13" x14ac:dyDescent="0.45">
      <c r="A408" t="str">
        <f>IF(入力シート!A412="","",入力シート!A412)</f>
        <v/>
      </c>
      <c r="B408" t="str">
        <f>IF(入力シート!B412="","",入力シート!B412)</f>
        <v/>
      </c>
      <c r="C408" t="str">
        <f>IF(入力シート!C412="","",TEXT(入力シート!C412,"yyyy-mm-dd"))</f>
        <v/>
      </c>
      <c r="D408" t="str">
        <f>IF(入力シート!O412="","",TEXT(入力シート!O412,"000-0000"))</f>
        <v/>
      </c>
      <c r="E408" t="str">
        <f>IF(入力シート!F412="","",入力シート!F412)</f>
        <v/>
      </c>
      <c r="F408" t="str">
        <f>IF(入力シート!G412="","",入力シート!G412)</f>
        <v/>
      </c>
      <c r="G408" t="str">
        <f>IF(入力シート!H412="","",入力シート!H412)</f>
        <v/>
      </c>
      <c r="H408" t="str">
        <f>IF(入力シート!I412="","",入力シート!I412)</f>
        <v/>
      </c>
      <c r="I408" t="str">
        <f>IF(入力シート!J412="","",入力シート!J412)</f>
        <v/>
      </c>
      <c r="J408" t="str">
        <f>IF(入力シート!K412="","",入力シート!K412)</f>
        <v/>
      </c>
      <c r="K408" t="str">
        <f>IF(入力シート!L412="","",入力シート!L412)</f>
        <v/>
      </c>
      <c r="L408" t="str">
        <f>IF(入力シート!M412="","",入力シート!M412)</f>
        <v/>
      </c>
      <c r="M408" t="str">
        <f>IF(入力シート!N412="","",入力シート!P412)</f>
        <v/>
      </c>
    </row>
    <row r="409" spans="1:13" x14ac:dyDescent="0.45">
      <c r="A409" t="str">
        <f>IF(入力シート!A413="","",入力シート!A413)</f>
        <v/>
      </c>
      <c r="B409" t="str">
        <f>IF(入力シート!B413="","",入力シート!B413)</f>
        <v/>
      </c>
      <c r="C409" t="str">
        <f>IF(入力シート!C413="","",TEXT(入力シート!C413,"yyyy-mm-dd"))</f>
        <v/>
      </c>
      <c r="D409" t="str">
        <f>IF(入力シート!O413="","",TEXT(入力シート!O413,"000-0000"))</f>
        <v/>
      </c>
      <c r="E409" t="str">
        <f>IF(入力シート!F413="","",入力シート!F413)</f>
        <v/>
      </c>
      <c r="F409" t="str">
        <f>IF(入力シート!G413="","",入力シート!G413)</f>
        <v/>
      </c>
      <c r="G409" t="str">
        <f>IF(入力シート!H413="","",入力シート!H413)</f>
        <v/>
      </c>
      <c r="H409" t="str">
        <f>IF(入力シート!I413="","",入力シート!I413)</f>
        <v/>
      </c>
      <c r="I409" t="str">
        <f>IF(入力シート!J413="","",入力シート!J413)</f>
        <v/>
      </c>
      <c r="J409" t="str">
        <f>IF(入力シート!K413="","",入力シート!K413)</f>
        <v/>
      </c>
      <c r="K409" t="str">
        <f>IF(入力シート!L413="","",入力シート!L413)</f>
        <v/>
      </c>
      <c r="L409" t="str">
        <f>IF(入力シート!M413="","",入力シート!M413)</f>
        <v/>
      </c>
      <c r="M409" t="str">
        <f>IF(入力シート!N413="","",入力シート!P413)</f>
        <v/>
      </c>
    </row>
    <row r="410" spans="1:13" x14ac:dyDescent="0.45">
      <c r="A410" t="str">
        <f>IF(入力シート!A414="","",入力シート!A414)</f>
        <v/>
      </c>
      <c r="B410" t="str">
        <f>IF(入力シート!B414="","",入力シート!B414)</f>
        <v/>
      </c>
      <c r="C410" t="str">
        <f>IF(入力シート!C414="","",TEXT(入力シート!C414,"yyyy-mm-dd"))</f>
        <v/>
      </c>
      <c r="D410" t="str">
        <f>IF(入力シート!O414="","",TEXT(入力シート!O414,"000-0000"))</f>
        <v/>
      </c>
      <c r="E410" t="str">
        <f>IF(入力シート!F414="","",入力シート!F414)</f>
        <v/>
      </c>
      <c r="F410" t="str">
        <f>IF(入力シート!G414="","",入力シート!G414)</f>
        <v/>
      </c>
      <c r="G410" t="str">
        <f>IF(入力シート!H414="","",入力シート!H414)</f>
        <v/>
      </c>
      <c r="H410" t="str">
        <f>IF(入力シート!I414="","",入力シート!I414)</f>
        <v/>
      </c>
      <c r="I410" t="str">
        <f>IF(入力シート!J414="","",入力シート!J414)</f>
        <v/>
      </c>
      <c r="J410" t="str">
        <f>IF(入力シート!K414="","",入力シート!K414)</f>
        <v/>
      </c>
      <c r="K410" t="str">
        <f>IF(入力シート!L414="","",入力シート!L414)</f>
        <v/>
      </c>
      <c r="L410" t="str">
        <f>IF(入力シート!M414="","",入力シート!M414)</f>
        <v/>
      </c>
      <c r="M410" t="str">
        <f>IF(入力シート!N414="","",入力シート!P414)</f>
        <v/>
      </c>
    </row>
    <row r="411" spans="1:13" x14ac:dyDescent="0.45">
      <c r="A411" t="str">
        <f>IF(入力シート!A415="","",入力シート!A415)</f>
        <v/>
      </c>
      <c r="B411" t="str">
        <f>IF(入力シート!B415="","",入力シート!B415)</f>
        <v/>
      </c>
      <c r="C411" t="str">
        <f>IF(入力シート!C415="","",TEXT(入力シート!C415,"yyyy-mm-dd"))</f>
        <v/>
      </c>
      <c r="D411" t="str">
        <f>IF(入力シート!O415="","",TEXT(入力シート!O415,"000-0000"))</f>
        <v/>
      </c>
      <c r="E411" t="str">
        <f>IF(入力シート!F415="","",入力シート!F415)</f>
        <v/>
      </c>
      <c r="F411" t="str">
        <f>IF(入力シート!G415="","",入力シート!G415)</f>
        <v/>
      </c>
      <c r="G411" t="str">
        <f>IF(入力シート!H415="","",入力シート!H415)</f>
        <v/>
      </c>
      <c r="H411" t="str">
        <f>IF(入力シート!I415="","",入力シート!I415)</f>
        <v/>
      </c>
      <c r="I411" t="str">
        <f>IF(入力シート!J415="","",入力シート!J415)</f>
        <v/>
      </c>
      <c r="J411" t="str">
        <f>IF(入力シート!K415="","",入力シート!K415)</f>
        <v/>
      </c>
      <c r="K411" t="str">
        <f>IF(入力シート!L415="","",入力シート!L415)</f>
        <v/>
      </c>
      <c r="L411" t="str">
        <f>IF(入力シート!M415="","",入力シート!M415)</f>
        <v/>
      </c>
      <c r="M411" t="str">
        <f>IF(入力シート!N415="","",入力シート!P415)</f>
        <v/>
      </c>
    </row>
    <row r="412" spans="1:13" x14ac:dyDescent="0.45">
      <c r="A412" t="str">
        <f>IF(入力シート!A416="","",入力シート!A416)</f>
        <v/>
      </c>
      <c r="B412" t="str">
        <f>IF(入力シート!B416="","",入力シート!B416)</f>
        <v/>
      </c>
      <c r="C412" t="str">
        <f>IF(入力シート!C416="","",TEXT(入力シート!C416,"yyyy-mm-dd"))</f>
        <v/>
      </c>
      <c r="D412" t="str">
        <f>IF(入力シート!O416="","",TEXT(入力シート!O416,"000-0000"))</f>
        <v/>
      </c>
      <c r="E412" t="str">
        <f>IF(入力シート!F416="","",入力シート!F416)</f>
        <v/>
      </c>
      <c r="F412" t="str">
        <f>IF(入力シート!G416="","",入力シート!G416)</f>
        <v/>
      </c>
      <c r="G412" t="str">
        <f>IF(入力シート!H416="","",入力シート!H416)</f>
        <v/>
      </c>
      <c r="H412" t="str">
        <f>IF(入力シート!I416="","",入力シート!I416)</f>
        <v/>
      </c>
      <c r="I412" t="str">
        <f>IF(入力シート!J416="","",入力シート!J416)</f>
        <v/>
      </c>
      <c r="J412" t="str">
        <f>IF(入力シート!K416="","",入力シート!K416)</f>
        <v/>
      </c>
      <c r="K412" t="str">
        <f>IF(入力シート!L416="","",入力シート!L416)</f>
        <v/>
      </c>
      <c r="L412" t="str">
        <f>IF(入力シート!M416="","",入力シート!M416)</f>
        <v/>
      </c>
      <c r="M412" t="str">
        <f>IF(入力シート!N416="","",入力シート!P416)</f>
        <v/>
      </c>
    </row>
    <row r="413" spans="1:13" x14ac:dyDescent="0.45">
      <c r="A413" t="str">
        <f>IF(入力シート!A417="","",入力シート!A417)</f>
        <v/>
      </c>
      <c r="B413" t="str">
        <f>IF(入力シート!B417="","",入力シート!B417)</f>
        <v/>
      </c>
      <c r="C413" t="str">
        <f>IF(入力シート!C417="","",TEXT(入力シート!C417,"yyyy-mm-dd"))</f>
        <v/>
      </c>
      <c r="D413" t="str">
        <f>IF(入力シート!O417="","",TEXT(入力シート!O417,"000-0000"))</f>
        <v/>
      </c>
      <c r="E413" t="str">
        <f>IF(入力シート!F417="","",入力シート!F417)</f>
        <v/>
      </c>
      <c r="F413" t="str">
        <f>IF(入力シート!G417="","",入力シート!G417)</f>
        <v/>
      </c>
      <c r="G413" t="str">
        <f>IF(入力シート!H417="","",入力シート!H417)</f>
        <v/>
      </c>
      <c r="H413" t="str">
        <f>IF(入力シート!I417="","",入力シート!I417)</f>
        <v/>
      </c>
      <c r="I413" t="str">
        <f>IF(入力シート!J417="","",入力シート!J417)</f>
        <v/>
      </c>
      <c r="J413" t="str">
        <f>IF(入力シート!K417="","",入力シート!K417)</f>
        <v/>
      </c>
      <c r="K413" t="str">
        <f>IF(入力シート!L417="","",入力シート!L417)</f>
        <v/>
      </c>
      <c r="L413" t="str">
        <f>IF(入力シート!M417="","",入力シート!M417)</f>
        <v/>
      </c>
      <c r="M413" t="str">
        <f>IF(入力シート!N417="","",入力シート!P417)</f>
        <v/>
      </c>
    </row>
    <row r="414" spans="1:13" x14ac:dyDescent="0.45">
      <c r="A414" t="str">
        <f>IF(入力シート!A418="","",入力シート!A418)</f>
        <v/>
      </c>
      <c r="B414" t="str">
        <f>IF(入力シート!B418="","",入力シート!B418)</f>
        <v/>
      </c>
      <c r="C414" t="str">
        <f>IF(入力シート!C418="","",TEXT(入力シート!C418,"yyyy-mm-dd"))</f>
        <v/>
      </c>
      <c r="D414" t="str">
        <f>IF(入力シート!O418="","",TEXT(入力シート!O418,"000-0000"))</f>
        <v/>
      </c>
      <c r="E414" t="str">
        <f>IF(入力シート!F418="","",入力シート!F418)</f>
        <v/>
      </c>
      <c r="F414" t="str">
        <f>IF(入力シート!G418="","",入力シート!G418)</f>
        <v/>
      </c>
      <c r="G414" t="str">
        <f>IF(入力シート!H418="","",入力シート!H418)</f>
        <v/>
      </c>
      <c r="H414" t="str">
        <f>IF(入力シート!I418="","",入力シート!I418)</f>
        <v/>
      </c>
      <c r="I414" t="str">
        <f>IF(入力シート!J418="","",入力シート!J418)</f>
        <v/>
      </c>
      <c r="J414" t="str">
        <f>IF(入力シート!K418="","",入力シート!K418)</f>
        <v/>
      </c>
      <c r="K414" t="str">
        <f>IF(入力シート!L418="","",入力シート!L418)</f>
        <v/>
      </c>
      <c r="L414" t="str">
        <f>IF(入力シート!M418="","",入力シート!M418)</f>
        <v/>
      </c>
      <c r="M414" t="str">
        <f>IF(入力シート!N418="","",入力シート!P418)</f>
        <v/>
      </c>
    </row>
    <row r="415" spans="1:13" x14ac:dyDescent="0.45">
      <c r="A415" t="str">
        <f>IF(入力シート!A419="","",入力シート!A419)</f>
        <v/>
      </c>
      <c r="B415" t="str">
        <f>IF(入力シート!B419="","",入力シート!B419)</f>
        <v/>
      </c>
      <c r="C415" t="str">
        <f>IF(入力シート!C419="","",TEXT(入力シート!C419,"yyyy-mm-dd"))</f>
        <v/>
      </c>
      <c r="D415" t="str">
        <f>IF(入力シート!O419="","",TEXT(入力シート!O419,"000-0000"))</f>
        <v/>
      </c>
      <c r="E415" t="str">
        <f>IF(入力シート!F419="","",入力シート!F419)</f>
        <v/>
      </c>
      <c r="F415" t="str">
        <f>IF(入力シート!G419="","",入力シート!G419)</f>
        <v/>
      </c>
      <c r="G415" t="str">
        <f>IF(入力シート!H419="","",入力シート!H419)</f>
        <v/>
      </c>
      <c r="H415" t="str">
        <f>IF(入力シート!I419="","",入力シート!I419)</f>
        <v/>
      </c>
      <c r="I415" t="str">
        <f>IF(入力シート!J419="","",入力シート!J419)</f>
        <v/>
      </c>
      <c r="J415" t="str">
        <f>IF(入力シート!K419="","",入力シート!K419)</f>
        <v/>
      </c>
      <c r="K415" t="str">
        <f>IF(入力シート!L419="","",入力シート!L419)</f>
        <v/>
      </c>
      <c r="L415" t="str">
        <f>IF(入力シート!M419="","",入力シート!M419)</f>
        <v/>
      </c>
      <c r="M415" t="str">
        <f>IF(入力シート!N419="","",入力シート!P419)</f>
        <v/>
      </c>
    </row>
    <row r="416" spans="1:13" x14ac:dyDescent="0.45">
      <c r="A416" t="str">
        <f>IF(入力シート!A420="","",入力シート!A420)</f>
        <v/>
      </c>
      <c r="B416" t="str">
        <f>IF(入力シート!B420="","",入力シート!B420)</f>
        <v/>
      </c>
      <c r="C416" t="str">
        <f>IF(入力シート!C420="","",TEXT(入力シート!C420,"yyyy-mm-dd"))</f>
        <v/>
      </c>
      <c r="D416" t="str">
        <f>IF(入力シート!O420="","",TEXT(入力シート!O420,"000-0000"))</f>
        <v/>
      </c>
      <c r="E416" t="str">
        <f>IF(入力シート!F420="","",入力シート!F420)</f>
        <v/>
      </c>
      <c r="F416" t="str">
        <f>IF(入力シート!G420="","",入力シート!G420)</f>
        <v/>
      </c>
      <c r="G416" t="str">
        <f>IF(入力シート!H420="","",入力シート!H420)</f>
        <v/>
      </c>
      <c r="H416" t="str">
        <f>IF(入力シート!I420="","",入力シート!I420)</f>
        <v/>
      </c>
      <c r="I416" t="str">
        <f>IF(入力シート!J420="","",入力シート!J420)</f>
        <v/>
      </c>
      <c r="J416" t="str">
        <f>IF(入力シート!K420="","",入力シート!K420)</f>
        <v/>
      </c>
      <c r="K416" t="str">
        <f>IF(入力シート!L420="","",入力シート!L420)</f>
        <v/>
      </c>
      <c r="L416" t="str">
        <f>IF(入力シート!M420="","",入力シート!M420)</f>
        <v/>
      </c>
      <c r="M416" t="str">
        <f>IF(入力シート!N420="","",入力シート!P420)</f>
        <v/>
      </c>
    </row>
    <row r="417" spans="1:13" x14ac:dyDescent="0.45">
      <c r="A417" t="str">
        <f>IF(入力シート!A421="","",入力シート!A421)</f>
        <v/>
      </c>
      <c r="B417" t="str">
        <f>IF(入力シート!B421="","",入力シート!B421)</f>
        <v/>
      </c>
      <c r="C417" t="str">
        <f>IF(入力シート!C421="","",TEXT(入力シート!C421,"yyyy-mm-dd"))</f>
        <v/>
      </c>
      <c r="D417" t="str">
        <f>IF(入力シート!O421="","",TEXT(入力シート!O421,"000-0000"))</f>
        <v/>
      </c>
      <c r="E417" t="str">
        <f>IF(入力シート!F421="","",入力シート!F421)</f>
        <v/>
      </c>
      <c r="F417" t="str">
        <f>IF(入力シート!G421="","",入力シート!G421)</f>
        <v/>
      </c>
      <c r="G417" t="str">
        <f>IF(入力シート!H421="","",入力シート!H421)</f>
        <v/>
      </c>
      <c r="H417" t="str">
        <f>IF(入力シート!I421="","",入力シート!I421)</f>
        <v/>
      </c>
      <c r="I417" t="str">
        <f>IF(入力シート!J421="","",入力シート!J421)</f>
        <v/>
      </c>
      <c r="J417" t="str">
        <f>IF(入力シート!K421="","",入力シート!K421)</f>
        <v/>
      </c>
      <c r="K417" t="str">
        <f>IF(入力シート!L421="","",入力シート!L421)</f>
        <v/>
      </c>
      <c r="L417" t="str">
        <f>IF(入力シート!M421="","",入力シート!M421)</f>
        <v/>
      </c>
      <c r="M417" t="str">
        <f>IF(入力シート!N421="","",入力シート!P421)</f>
        <v/>
      </c>
    </row>
    <row r="418" spans="1:13" x14ac:dyDescent="0.45">
      <c r="A418" t="str">
        <f>IF(入力シート!A422="","",入力シート!A422)</f>
        <v/>
      </c>
      <c r="B418" t="str">
        <f>IF(入力シート!B422="","",入力シート!B422)</f>
        <v/>
      </c>
      <c r="C418" t="str">
        <f>IF(入力シート!C422="","",TEXT(入力シート!C422,"yyyy-mm-dd"))</f>
        <v/>
      </c>
      <c r="D418" t="str">
        <f>IF(入力シート!O422="","",TEXT(入力シート!O422,"000-0000"))</f>
        <v/>
      </c>
      <c r="E418" t="str">
        <f>IF(入力シート!F422="","",入力シート!F422)</f>
        <v/>
      </c>
      <c r="F418" t="str">
        <f>IF(入力シート!G422="","",入力シート!G422)</f>
        <v/>
      </c>
      <c r="G418" t="str">
        <f>IF(入力シート!H422="","",入力シート!H422)</f>
        <v/>
      </c>
      <c r="H418" t="str">
        <f>IF(入力シート!I422="","",入力シート!I422)</f>
        <v/>
      </c>
      <c r="I418" t="str">
        <f>IF(入力シート!J422="","",入力シート!J422)</f>
        <v/>
      </c>
      <c r="J418" t="str">
        <f>IF(入力シート!K422="","",入力シート!K422)</f>
        <v/>
      </c>
      <c r="K418" t="str">
        <f>IF(入力シート!L422="","",入力シート!L422)</f>
        <v/>
      </c>
      <c r="L418" t="str">
        <f>IF(入力シート!M422="","",入力シート!M422)</f>
        <v/>
      </c>
      <c r="M418" t="str">
        <f>IF(入力シート!N422="","",入力シート!P422)</f>
        <v/>
      </c>
    </row>
    <row r="419" spans="1:13" x14ac:dyDescent="0.45">
      <c r="A419" t="str">
        <f>IF(入力シート!A423="","",入力シート!A423)</f>
        <v/>
      </c>
      <c r="B419" t="str">
        <f>IF(入力シート!B423="","",入力シート!B423)</f>
        <v/>
      </c>
      <c r="C419" t="str">
        <f>IF(入力シート!C423="","",TEXT(入力シート!C423,"yyyy-mm-dd"))</f>
        <v/>
      </c>
      <c r="D419" t="str">
        <f>IF(入力シート!O423="","",TEXT(入力シート!O423,"000-0000"))</f>
        <v/>
      </c>
      <c r="E419" t="str">
        <f>IF(入力シート!F423="","",入力シート!F423)</f>
        <v/>
      </c>
      <c r="F419" t="str">
        <f>IF(入力シート!G423="","",入力シート!G423)</f>
        <v/>
      </c>
      <c r="G419" t="str">
        <f>IF(入力シート!H423="","",入力シート!H423)</f>
        <v/>
      </c>
      <c r="H419" t="str">
        <f>IF(入力シート!I423="","",入力シート!I423)</f>
        <v/>
      </c>
      <c r="I419" t="str">
        <f>IF(入力シート!J423="","",入力シート!J423)</f>
        <v/>
      </c>
      <c r="J419" t="str">
        <f>IF(入力シート!K423="","",入力シート!K423)</f>
        <v/>
      </c>
      <c r="K419" t="str">
        <f>IF(入力シート!L423="","",入力シート!L423)</f>
        <v/>
      </c>
      <c r="L419" t="str">
        <f>IF(入力シート!M423="","",入力シート!M423)</f>
        <v/>
      </c>
      <c r="M419" t="str">
        <f>IF(入力シート!N423="","",入力シート!P423)</f>
        <v/>
      </c>
    </row>
    <row r="420" spans="1:13" x14ac:dyDescent="0.45">
      <c r="A420" t="str">
        <f>IF(入力シート!A424="","",入力シート!A424)</f>
        <v/>
      </c>
      <c r="B420" t="str">
        <f>IF(入力シート!B424="","",入力シート!B424)</f>
        <v/>
      </c>
      <c r="C420" t="str">
        <f>IF(入力シート!C424="","",TEXT(入力シート!C424,"yyyy-mm-dd"))</f>
        <v/>
      </c>
      <c r="D420" t="str">
        <f>IF(入力シート!O424="","",TEXT(入力シート!O424,"000-0000"))</f>
        <v/>
      </c>
      <c r="E420" t="str">
        <f>IF(入力シート!F424="","",入力シート!F424)</f>
        <v/>
      </c>
      <c r="F420" t="str">
        <f>IF(入力シート!G424="","",入力シート!G424)</f>
        <v/>
      </c>
      <c r="G420" t="str">
        <f>IF(入力シート!H424="","",入力シート!H424)</f>
        <v/>
      </c>
      <c r="H420" t="str">
        <f>IF(入力シート!I424="","",入力シート!I424)</f>
        <v/>
      </c>
      <c r="I420" t="str">
        <f>IF(入力シート!J424="","",入力シート!J424)</f>
        <v/>
      </c>
      <c r="J420" t="str">
        <f>IF(入力シート!K424="","",入力シート!K424)</f>
        <v/>
      </c>
      <c r="K420" t="str">
        <f>IF(入力シート!L424="","",入力シート!L424)</f>
        <v/>
      </c>
      <c r="L420" t="str">
        <f>IF(入力シート!M424="","",入力シート!M424)</f>
        <v/>
      </c>
      <c r="M420" t="str">
        <f>IF(入力シート!N424="","",入力シート!P424)</f>
        <v/>
      </c>
    </row>
    <row r="421" spans="1:13" x14ac:dyDescent="0.45">
      <c r="A421" t="str">
        <f>IF(入力シート!A425="","",入力シート!A425)</f>
        <v/>
      </c>
      <c r="B421" t="str">
        <f>IF(入力シート!B425="","",入力シート!B425)</f>
        <v/>
      </c>
      <c r="C421" t="str">
        <f>IF(入力シート!C425="","",TEXT(入力シート!C425,"yyyy-mm-dd"))</f>
        <v/>
      </c>
      <c r="D421" t="str">
        <f>IF(入力シート!O425="","",TEXT(入力シート!O425,"000-0000"))</f>
        <v/>
      </c>
      <c r="E421" t="str">
        <f>IF(入力シート!F425="","",入力シート!F425)</f>
        <v/>
      </c>
      <c r="F421" t="str">
        <f>IF(入力シート!G425="","",入力シート!G425)</f>
        <v/>
      </c>
      <c r="G421" t="str">
        <f>IF(入力シート!H425="","",入力シート!H425)</f>
        <v/>
      </c>
      <c r="H421" t="str">
        <f>IF(入力シート!I425="","",入力シート!I425)</f>
        <v/>
      </c>
      <c r="I421" t="str">
        <f>IF(入力シート!J425="","",入力シート!J425)</f>
        <v/>
      </c>
      <c r="J421" t="str">
        <f>IF(入力シート!K425="","",入力シート!K425)</f>
        <v/>
      </c>
      <c r="K421" t="str">
        <f>IF(入力シート!L425="","",入力シート!L425)</f>
        <v/>
      </c>
      <c r="L421" t="str">
        <f>IF(入力シート!M425="","",入力シート!M425)</f>
        <v/>
      </c>
      <c r="M421" t="str">
        <f>IF(入力シート!N425="","",入力シート!P425)</f>
        <v/>
      </c>
    </row>
    <row r="422" spans="1:13" x14ac:dyDescent="0.45">
      <c r="A422" t="str">
        <f>IF(入力シート!A426="","",入力シート!A426)</f>
        <v/>
      </c>
      <c r="B422" t="str">
        <f>IF(入力シート!B426="","",入力シート!B426)</f>
        <v/>
      </c>
      <c r="C422" t="str">
        <f>IF(入力シート!C426="","",TEXT(入力シート!C426,"yyyy-mm-dd"))</f>
        <v/>
      </c>
      <c r="D422" t="str">
        <f>IF(入力シート!O426="","",TEXT(入力シート!O426,"000-0000"))</f>
        <v/>
      </c>
      <c r="E422" t="str">
        <f>IF(入力シート!F426="","",入力シート!F426)</f>
        <v/>
      </c>
      <c r="F422" t="str">
        <f>IF(入力シート!G426="","",入力シート!G426)</f>
        <v/>
      </c>
      <c r="G422" t="str">
        <f>IF(入力シート!H426="","",入力シート!H426)</f>
        <v/>
      </c>
      <c r="H422" t="str">
        <f>IF(入力シート!I426="","",入力シート!I426)</f>
        <v/>
      </c>
      <c r="I422" t="str">
        <f>IF(入力シート!J426="","",入力シート!J426)</f>
        <v/>
      </c>
      <c r="J422" t="str">
        <f>IF(入力シート!K426="","",入力シート!K426)</f>
        <v/>
      </c>
      <c r="K422" t="str">
        <f>IF(入力シート!L426="","",入力シート!L426)</f>
        <v/>
      </c>
      <c r="L422" t="str">
        <f>IF(入力シート!M426="","",入力シート!M426)</f>
        <v/>
      </c>
      <c r="M422" t="str">
        <f>IF(入力シート!N426="","",入力シート!P426)</f>
        <v/>
      </c>
    </row>
    <row r="423" spans="1:13" x14ac:dyDescent="0.45">
      <c r="A423" t="str">
        <f>IF(入力シート!A427="","",入力シート!A427)</f>
        <v/>
      </c>
      <c r="B423" t="str">
        <f>IF(入力シート!B427="","",入力シート!B427)</f>
        <v/>
      </c>
      <c r="C423" t="str">
        <f>IF(入力シート!C427="","",TEXT(入力シート!C427,"yyyy-mm-dd"))</f>
        <v/>
      </c>
      <c r="D423" t="str">
        <f>IF(入力シート!O427="","",TEXT(入力シート!O427,"000-0000"))</f>
        <v/>
      </c>
      <c r="E423" t="str">
        <f>IF(入力シート!F427="","",入力シート!F427)</f>
        <v/>
      </c>
      <c r="F423" t="str">
        <f>IF(入力シート!G427="","",入力シート!G427)</f>
        <v/>
      </c>
      <c r="G423" t="str">
        <f>IF(入力シート!H427="","",入力シート!H427)</f>
        <v/>
      </c>
      <c r="H423" t="str">
        <f>IF(入力シート!I427="","",入力シート!I427)</f>
        <v/>
      </c>
      <c r="I423" t="str">
        <f>IF(入力シート!J427="","",入力シート!J427)</f>
        <v/>
      </c>
      <c r="J423" t="str">
        <f>IF(入力シート!K427="","",入力シート!K427)</f>
        <v/>
      </c>
      <c r="K423" t="str">
        <f>IF(入力シート!L427="","",入力シート!L427)</f>
        <v/>
      </c>
      <c r="L423" t="str">
        <f>IF(入力シート!M427="","",入力シート!M427)</f>
        <v/>
      </c>
      <c r="M423" t="str">
        <f>IF(入力シート!N427="","",入力シート!P427)</f>
        <v/>
      </c>
    </row>
    <row r="424" spans="1:13" x14ac:dyDescent="0.45">
      <c r="A424" t="str">
        <f>IF(入力シート!A428="","",入力シート!A428)</f>
        <v/>
      </c>
      <c r="B424" t="str">
        <f>IF(入力シート!B428="","",入力シート!B428)</f>
        <v/>
      </c>
      <c r="C424" t="str">
        <f>IF(入力シート!C428="","",TEXT(入力シート!C428,"yyyy-mm-dd"))</f>
        <v/>
      </c>
      <c r="D424" t="str">
        <f>IF(入力シート!O428="","",TEXT(入力シート!O428,"000-0000"))</f>
        <v/>
      </c>
      <c r="E424" t="str">
        <f>IF(入力シート!F428="","",入力シート!F428)</f>
        <v/>
      </c>
      <c r="F424" t="str">
        <f>IF(入力シート!G428="","",入力シート!G428)</f>
        <v/>
      </c>
      <c r="G424" t="str">
        <f>IF(入力シート!H428="","",入力シート!H428)</f>
        <v/>
      </c>
      <c r="H424" t="str">
        <f>IF(入力シート!I428="","",入力シート!I428)</f>
        <v/>
      </c>
      <c r="I424" t="str">
        <f>IF(入力シート!J428="","",入力シート!J428)</f>
        <v/>
      </c>
      <c r="J424" t="str">
        <f>IF(入力シート!K428="","",入力シート!K428)</f>
        <v/>
      </c>
      <c r="K424" t="str">
        <f>IF(入力シート!L428="","",入力シート!L428)</f>
        <v/>
      </c>
      <c r="L424" t="str">
        <f>IF(入力シート!M428="","",入力シート!M428)</f>
        <v/>
      </c>
      <c r="M424" t="str">
        <f>IF(入力シート!N428="","",入力シート!P428)</f>
        <v/>
      </c>
    </row>
    <row r="425" spans="1:13" x14ac:dyDescent="0.45">
      <c r="A425" t="str">
        <f>IF(入力シート!A429="","",入力シート!A429)</f>
        <v/>
      </c>
      <c r="B425" t="str">
        <f>IF(入力シート!B429="","",入力シート!B429)</f>
        <v/>
      </c>
      <c r="C425" t="str">
        <f>IF(入力シート!C429="","",TEXT(入力シート!C429,"yyyy-mm-dd"))</f>
        <v/>
      </c>
      <c r="D425" t="str">
        <f>IF(入力シート!O429="","",TEXT(入力シート!O429,"000-0000"))</f>
        <v/>
      </c>
      <c r="E425" t="str">
        <f>IF(入力シート!F429="","",入力シート!F429)</f>
        <v/>
      </c>
      <c r="F425" t="str">
        <f>IF(入力シート!G429="","",入力シート!G429)</f>
        <v/>
      </c>
      <c r="G425" t="str">
        <f>IF(入力シート!H429="","",入力シート!H429)</f>
        <v/>
      </c>
      <c r="H425" t="str">
        <f>IF(入力シート!I429="","",入力シート!I429)</f>
        <v/>
      </c>
      <c r="I425" t="str">
        <f>IF(入力シート!J429="","",入力シート!J429)</f>
        <v/>
      </c>
      <c r="J425" t="str">
        <f>IF(入力シート!K429="","",入力シート!K429)</f>
        <v/>
      </c>
      <c r="K425" t="str">
        <f>IF(入力シート!L429="","",入力シート!L429)</f>
        <v/>
      </c>
      <c r="L425" t="str">
        <f>IF(入力シート!M429="","",入力シート!M429)</f>
        <v/>
      </c>
      <c r="M425" t="str">
        <f>IF(入力シート!N429="","",入力シート!P429)</f>
        <v/>
      </c>
    </row>
    <row r="426" spans="1:13" x14ac:dyDescent="0.45">
      <c r="A426" t="str">
        <f>IF(入力シート!A430="","",入力シート!A430)</f>
        <v/>
      </c>
      <c r="B426" t="str">
        <f>IF(入力シート!B430="","",入力シート!B430)</f>
        <v/>
      </c>
      <c r="C426" t="str">
        <f>IF(入力シート!C430="","",TEXT(入力シート!C430,"yyyy-mm-dd"))</f>
        <v/>
      </c>
      <c r="D426" t="str">
        <f>IF(入力シート!O430="","",TEXT(入力シート!O430,"000-0000"))</f>
        <v/>
      </c>
      <c r="E426" t="str">
        <f>IF(入力シート!F430="","",入力シート!F430)</f>
        <v/>
      </c>
      <c r="F426" t="str">
        <f>IF(入力シート!G430="","",入力シート!G430)</f>
        <v/>
      </c>
      <c r="G426" t="str">
        <f>IF(入力シート!H430="","",入力シート!H430)</f>
        <v/>
      </c>
      <c r="H426" t="str">
        <f>IF(入力シート!I430="","",入力シート!I430)</f>
        <v/>
      </c>
      <c r="I426" t="str">
        <f>IF(入力シート!J430="","",入力シート!J430)</f>
        <v/>
      </c>
      <c r="J426" t="str">
        <f>IF(入力シート!K430="","",入力シート!K430)</f>
        <v/>
      </c>
      <c r="K426" t="str">
        <f>IF(入力シート!L430="","",入力シート!L430)</f>
        <v/>
      </c>
      <c r="L426" t="str">
        <f>IF(入力シート!M430="","",入力シート!M430)</f>
        <v/>
      </c>
      <c r="M426" t="str">
        <f>IF(入力シート!N430="","",入力シート!P430)</f>
        <v/>
      </c>
    </row>
    <row r="427" spans="1:13" x14ac:dyDescent="0.45">
      <c r="A427" t="str">
        <f>IF(入力シート!A431="","",入力シート!A431)</f>
        <v/>
      </c>
      <c r="B427" t="str">
        <f>IF(入力シート!B431="","",入力シート!B431)</f>
        <v/>
      </c>
      <c r="C427" t="str">
        <f>IF(入力シート!C431="","",TEXT(入力シート!C431,"yyyy-mm-dd"))</f>
        <v/>
      </c>
      <c r="D427" t="str">
        <f>IF(入力シート!O431="","",TEXT(入力シート!O431,"000-0000"))</f>
        <v/>
      </c>
      <c r="E427" t="str">
        <f>IF(入力シート!F431="","",入力シート!F431)</f>
        <v/>
      </c>
      <c r="F427" t="str">
        <f>IF(入力シート!G431="","",入力シート!G431)</f>
        <v/>
      </c>
      <c r="G427" t="str">
        <f>IF(入力シート!H431="","",入力シート!H431)</f>
        <v/>
      </c>
      <c r="H427" t="str">
        <f>IF(入力シート!I431="","",入力シート!I431)</f>
        <v/>
      </c>
      <c r="I427" t="str">
        <f>IF(入力シート!J431="","",入力シート!J431)</f>
        <v/>
      </c>
      <c r="J427" t="str">
        <f>IF(入力シート!K431="","",入力シート!K431)</f>
        <v/>
      </c>
      <c r="K427" t="str">
        <f>IF(入力シート!L431="","",入力シート!L431)</f>
        <v/>
      </c>
      <c r="L427" t="str">
        <f>IF(入力シート!M431="","",入力シート!M431)</f>
        <v/>
      </c>
      <c r="M427" t="str">
        <f>IF(入力シート!N431="","",入力シート!P431)</f>
        <v/>
      </c>
    </row>
    <row r="428" spans="1:13" x14ac:dyDescent="0.45">
      <c r="A428" t="str">
        <f>IF(入力シート!A432="","",入力シート!A432)</f>
        <v/>
      </c>
      <c r="B428" t="str">
        <f>IF(入力シート!B432="","",入力シート!B432)</f>
        <v/>
      </c>
      <c r="C428" t="str">
        <f>IF(入力シート!C432="","",TEXT(入力シート!C432,"yyyy-mm-dd"))</f>
        <v/>
      </c>
      <c r="D428" t="str">
        <f>IF(入力シート!O432="","",TEXT(入力シート!O432,"000-0000"))</f>
        <v/>
      </c>
      <c r="E428" t="str">
        <f>IF(入力シート!F432="","",入力シート!F432)</f>
        <v/>
      </c>
      <c r="F428" t="str">
        <f>IF(入力シート!G432="","",入力シート!G432)</f>
        <v/>
      </c>
      <c r="G428" t="str">
        <f>IF(入力シート!H432="","",入力シート!H432)</f>
        <v/>
      </c>
      <c r="H428" t="str">
        <f>IF(入力シート!I432="","",入力シート!I432)</f>
        <v/>
      </c>
      <c r="I428" t="str">
        <f>IF(入力シート!J432="","",入力シート!J432)</f>
        <v/>
      </c>
      <c r="J428" t="str">
        <f>IF(入力シート!K432="","",入力シート!K432)</f>
        <v/>
      </c>
      <c r="K428" t="str">
        <f>IF(入力シート!L432="","",入力シート!L432)</f>
        <v/>
      </c>
      <c r="L428" t="str">
        <f>IF(入力シート!M432="","",入力シート!M432)</f>
        <v/>
      </c>
      <c r="M428" t="str">
        <f>IF(入力シート!N432="","",入力シート!P432)</f>
        <v/>
      </c>
    </row>
    <row r="429" spans="1:13" x14ac:dyDescent="0.45">
      <c r="A429" t="str">
        <f>IF(入力シート!A433="","",入力シート!A433)</f>
        <v/>
      </c>
      <c r="B429" t="str">
        <f>IF(入力シート!B433="","",入力シート!B433)</f>
        <v/>
      </c>
      <c r="C429" t="str">
        <f>IF(入力シート!C433="","",TEXT(入力シート!C433,"yyyy-mm-dd"))</f>
        <v/>
      </c>
      <c r="D429" t="str">
        <f>IF(入力シート!O433="","",TEXT(入力シート!O433,"000-0000"))</f>
        <v/>
      </c>
      <c r="E429" t="str">
        <f>IF(入力シート!F433="","",入力シート!F433)</f>
        <v/>
      </c>
      <c r="F429" t="str">
        <f>IF(入力シート!G433="","",入力シート!G433)</f>
        <v/>
      </c>
      <c r="G429" t="str">
        <f>IF(入力シート!H433="","",入力シート!H433)</f>
        <v/>
      </c>
      <c r="H429" t="str">
        <f>IF(入力シート!I433="","",入力シート!I433)</f>
        <v/>
      </c>
      <c r="I429" t="str">
        <f>IF(入力シート!J433="","",入力シート!J433)</f>
        <v/>
      </c>
      <c r="J429" t="str">
        <f>IF(入力シート!K433="","",入力シート!K433)</f>
        <v/>
      </c>
      <c r="K429" t="str">
        <f>IF(入力シート!L433="","",入力シート!L433)</f>
        <v/>
      </c>
      <c r="L429" t="str">
        <f>IF(入力シート!M433="","",入力シート!M433)</f>
        <v/>
      </c>
      <c r="M429" t="str">
        <f>IF(入力シート!N433="","",入力シート!P433)</f>
        <v/>
      </c>
    </row>
    <row r="430" spans="1:13" x14ac:dyDescent="0.45">
      <c r="A430" t="str">
        <f>IF(入力シート!A434="","",入力シート!A434)</f>
        <v/>
      </c>
      <c r="B430" t="str">
        <f>IF(入力シート!B434="","",入力シート!B434)</f>
        <v/>
      </c>
      <c r="C430" t="str">
        <f>IF(入力シート!C434="","",TEXT(入力シート!C434,"yyyy-mm-dd"))</f>
        <v/>
      </c>
      <c r="D430" t="str">
        <f>IF(入力シート!O434="","",TEXT(入力シート!O434,"000-0000"))</f>
        <v/>
      </c>
      <c r="E430" t="str">
        <f>IF(入力シート!F434="","",入力シート!F434)</f>
        <v/>
      </c>
      <c r="F430" t="str">
        <f>IF(入力シート!G434="","",入力シート!G434)</f>
        <v/>
      </c>
      <c r="G430" t="str">
        <f>IF(入力シート!H434="","",入力シート!H434)</f>
        <v/>
      </c>
      <c r="H430" t="str">
        <f>IF(入力シート!I434="","",入力シート!I434)</f>
        <v/>
      </c>
      <c r="I430" t="str">
        <f>IF(入力シート!J434="","",入力シート!J434)</f>
        <v/>
      </c>
      <c r="J430" t="str">
        <f>IF(入力シート!K434="","",入力シート!K434)</f>
        <v/>
      </c>
      <c r="K430" t="str">
        <f>IF(入力シート!L434="","",入力シート!L434)</f>
        <v/>
      </c>
      <c r="L430" t="str">
        <f>IF(入力シート!M434="","",入力シート!M434)</f>
        <v/>
      </c>
      <c r="M430" t="str">
        <f>IF(入力シート!N434="","",入力シート!P434)</f>
        <v/>
      </c>
    </row>
    <row r="431" spans="1:13" x14ac:dyDescent="0.45">
      <c r="A431" t="str">
        <f>IF(入力シート!A435="","",入力シート!A435)</f>
        <v/>
      </c>
      <c r="B431" t="str">
        <f>IF(入力シート!B435="","",入力シート!B435)</f>
        <v/>
      </c>
      <c r="C431" t="str">
        <f>IF(入力シート!C435="","",TEXT(入力シート!C435,"yyyy-mm-dd"))</f>
        <v/>
      </c>
      <c r="D431" t="str">
        <f>IF(入力シート!O435="","",TEXT(入力シート!O435,"000-0000"))</f>
        <v/>
      </c>
      <c r="E431" t="str">
        <f>IF(入力シート!F435="","",入力シート!F435)</f>
        <v/>
      </c>
      <c r="F431" t="str">
        <f>IF(入力シート!G435="","",入力シート!G435)</f>
        <v/>
      </c>
      <c r="G431" t="str">
        <f>IF(入力シート!H435="","",入力シート!H435)</f>
        <v/>
      </c>
      <c r="H431" t="str">
        <f>IF(入力シート!I435="","",入力シート!I435)</f>
        <v/>
      </c>
      <c r="I431" t="str">
        <f>IF(入力シート!J435="","",入力シート!J435)</f>
        <v/>
      </c>
      <c r="J431" t="str">
        <f>IF(入力シート!K435="","",入力シート!K435)</f>
        <v/>
      </c>
      <c r="K431" t="str">
        <f>IF(入力シート!L435="","",入力シート!L435)</f>
        <v/>
      </c>
      <c r="L431" t="str">
        <f>IF(入力シート!M435="","",入力シート!M435)</f>
        <v/>
      </c>
      <c r="M431" t="str">
        <f>IF(入力シート!N435="","",入力シート!P435)</f>
        <v/>
      </c>
    </row>
    <row r="432" spans="1:13" x14ac:dyDescent="0.45">
      <c r="A432" t="str">
        <f>IF(入力シート!A436="","",入力シート!A436)</f>
        <v/>
      </c>
      <c r="B432" t="str">
        <f>IF(入力シート!B436="","",入力シート!B436)</f>
        <v/>
      </c>
      <c r="C432" t="str">
        <f>IF(入力シート!C436="","",TEXT(入力シート!C436,"yyyy-mm-dd"))</f>
        <v/>
      </c>
      <c r="D432" t="str">
        <f>IF(入力シート!O436="","",TEXT(入力シート!O436,"000-0000"))</f>
        <v/>
      </c>
      <c r="E432" t="str">
        <f>IF(入力シート!F436="","",入力シート!F436)</f>
        <v/>
      </c>
      <c r="F432" t="str">
        <f>IF(入力シート!G436="","",入力シート!G436)</f>
        <v/>
      </c>
      <c r="G432" t="str">
        <f>IF(入力シート!H436="","",入力シート!H436)</f>
        <v/>
      </c>
      <c r="H432" t="str">
        <f>IF(入力シート!I436="","",入力シート!I436)</f>
        <v/>
      </c>
      <c r="I432" t="str">
        <f>IF(入力シート!J436="","",入力シート!J436)</f>
        <v/>
      </c>
      <c r="J432" t="str">
        <f>IF(入力シート!K436="","",入力シート!K436)</f>
        <v/>
      </c>
      <c r="K432" t="str">
        <f>IF(入力シート!L436="","",入力シート!L436)</f>
        <v/>
      </c>
      <c r="L432" t="str">
        <f>IF(入力シート!M436="","",入力シート!M436)</f>
        <v/>
      </c>
      <c r="M432" t="str">
        <f>IF(入力シート!N436="","",入力シート!P436)</f>
        <v/>
      </c>
    </row>
    <row r="433" spans="1:13" x14ac:dyDescent="0.45">
      <c r="A433" t="str">
        <f>IF(入力シート!A437="","",入力シート!A437)</f>
        <v/>
      </c>
      <c r="B433" t="str">
        <f>IF(入力シート!B437="","",入力シート!B437)</f>
        <v/>
      </c>
      <c r="C433" t="str">
        <f>IF(入力シート!C437="","",TEXT(入力シート!C437,"yyyy-mm-dd"))</f>
        <v/>
      </c>
      <c r="D433" t="str">
        <f>IF(入力シート!O437="","",TEXT(入力シート!O437,"000-0000"))</f>
        <v/>
      </c>
      <c r="E433" t="str">
        <f>IF(入力シート!F437="","",入力シート!F437)</f>
        <v/>
      </c>
      <c r="F433" t="str">
        <f>IF(入力シート!G437="","",入力シート!G437)</f>
        <v/>
      </c>
      <c r="G433" t="str">
        <f>IF(入力シート!H437="","",入力シート!H437)</f>
        <v/>
      </c>
      <c r="H433" t="str">
        <f>IF(入力シート!I437="","",入力シート!I437)</f>
        <v/>
      </c>
      <c r="I433" t="str">
        <f>IF(入力シート!J437="","",入力シート!J437)</f>
        <v/>
      </c>
      <c r="J433" t="str">
        <f>IF(入力シート!K437="","",入力シート!K437)</f>
        <v/>
      </c>
      <c r="K433" t="str">
        <f>IF(入力シート!L437="","",入力シート!L437)</f>
        <v/>
      </c>
      <c r="L433" t="str">
        <f>IF(入力シート!M437="","",入力シート!M437)</f>
        <v/>
      </c>
      <c r="M433" t="str">
        <f>IF(入力シート!N437="","",入力シート!P437)</f>
        <v/>
      </c>
    </row>
    <row r="434" spans="1:13" x14ac:dyDescent="0.45">
      <c r="A434" t="str">
        <f>IF(入力シート!A438="","",入力シート!A438)</f>
        <v/>
      </c>
      <c r="B434" t="str">
        <f>IF(入力シート!B438="","",入力シート!B438)</f>
        <v/>
      </c>
      <c r="C434" t="str">
        <f>IF(入力シート!C438="","",TEXT(入力シート!C438,"yyyy-mm-dd"))</f>
        <v/>
      </c>
      <c r="D434" t="str">
        <f>IF(入力シート!O438="","",TEXT(入力シート!O438,"000-0000"))</f>
        <v/>
      </c>
      <c r="E434" t="str">
        <f>IF(入力シート!F438="","",入力シート!F438)</f>
        <v/>
      </c>
      <c r="F434" t="str">
        <f>IF(入力シート!G438="","",入力シート!G438)</f>
        <v/>
      </c>
      <c r="G434" t="str">
        <f>IF(入力シート!H438="","",入力シート!H438)</f>
        <v/>
      </c>
      <c r="H434" t="str">
        <f>IF(入力シート!I438="","",入力シート!I438)</f>
        <v/>
      </c>
      <c r="I434" t="str">
        <f>IF(入力シート!J438="","",入力シート!J438)</f>
        <v/>
      </c>
      <c r="J434" t="str">
        <f>IF(入力シート!K438="","",入力シート!K438)</f>
        <v/>
      </c>
      <c r="K434" t="str">
        <f>IF(入力シート!L438="","",入力シート!L438)</f>
        <v/>
      </c>
      <c r="L434" t="str">
        <f>IF(入力シート!M438="","",入力シート!M438)</f>
        <v/>
      </c>
      <c r="M434" t="str">
        <f>IF(入力シート!N438="","",入力シート!P438)</f>
        <v/>
      </c>
    </row>
    <row r="435" spans="1:13" x14ac:dyDescent="0.45">
      <c r="A435" t="str">
        <f>IF(入力シート!A439="","",入力シート!A439)</f>
        <v/>
      </c>
      <c r="B435" t="str">
        <f>IF(入力シート!B439="","",入力シート!B439)</f>
        <v/>
      </c>
      <c r="C435" t="str">
        <f>IF(入力シート!C439="","",TEXT(入力シート!C439,"yyyy-mm-dd"))</f>
        <v/>
      </c>
      <c r="D435" t="str">
        <f>IF(入力シート!O439="","",TEXT(入力シート!O439,"000-0000"))</f>
        <v/>
      </c>
      <c r="E435" t="str">
        <f>IF(入力シート!F439="","",入力シート!F439)</f>
        <v/>
      </c>
      <c r="F435" t="str">
        <f>IF(入力シート!G439="","",入力シート!G439)</f>
        <v/>
      </c>
      <c r="G435" t="str">
        <f>IF(入力シート!H439="","",入力シート!H439)</f>
        <v/>
      </c>
      <c r="H435" t="str">
        <f>IF(入力シート!I439="","",入力シート!I439)</f>
        <v/>
      </c>
      <c r="I435" t="str">
        <f>IF(入力シート!J439="","",入力シート!J439)</f>
        <v/>
      </c>
      <c r="J435" t="str">
        <f>IF(入力シート!K439="","",入力シート!K439)</f>
        <v/>
      </c>
      <c r="K435" t="str">
        <f>IF(入力シート!L439="","",入力シート!L439)</f>
        <v/>
      </c>
      <c r="L435" t="str">
        <f>IF(入力シート!M439="","",入力シート!M439)</f>
        <v/>
      </c>
      <c r="M435" t="str">
        <f>IF(入力シート!N439="","",入力シート!P439)</f>
        <v/>
      </c>
    </row>
    <row r="436" spans="1:13" x14ac:dyDescent="0.45">
      <c r="A436" t="str">
        <f>IF(入力シート!A440="","",入力シート!A440)</f>
        <v/>
      </c>
      <c r="B436" t="str">
        <f>IF(入力シート!B440="","",入力シート!B440)</f>
        <v/>
      </c>
      <c r="C436" t="str">
        <f>IF(入力シート!C440="","",TEXT(入力シート!C440,"yyyy-mm-dd"))</f>
        <v/>
      </c>
      <c r="D436" t="str">
        <f>IF(入力シート!O440="","",TEXT(入力シート!O440,"000-0000"))</f>
        <v/>
      </c>
      <c r="E436" t="str">
        <f>IF(入力シート!F440="","",入力シート!F440)</f>
        <v/>
      </c>
      <c r="F436" t="str">
        <f>IF(入力シート!G440="","",入力シート!G440)</f>
        <v/>
      </c>
      <c r="G436" t="str">
        <f>IF(入力シート!H440="","",入力シート!H440)</f>
        <v/>
      </c>
      <c r="H436" t="str">
        <f>IF(入力シート!I440="","",入力シート!I440)</f>
        <v/>
      </c>
      <c r="I436" t="str">
        <f>IF(入力シート!J440="","",入力シート!J440)</f>
        <v/>
      </c>
      <c r="J436" t="str">
        <f>IF(入力シート!K440="","",入力シート!K440)</f>
        <v/>
      </c>
      <c r="K436" t="str">
        <f>IF(入力シート!L440="","",入力シート!L440)</f>
        <v/>
      </c>
      <c r="L436" t="str">
        <f>IF(入力シート!M440="","",入力シート!M440)</f>
        <v/>
      </c>
      <c r="M436" t="str">
        <f>IF(入力シート!N440="","",入力シート!P440)</f>
        <v/>
      </c>
    </row>
    <row r="437" spans="1:13" x14ac:dyDescent="0.45">
      <c r="A437" t="str">
        <f>IF(入力シート!A441="","",入力シート!A441)</f>
        <v/>
      </c>
      <c r="B437" t="str">
        <f>IF(入力シート!B441="","",入力シート!B441)</f>
        <v/>
      </c>
      <c r="C437" t="str">
        <f>IF(入力シート!C441="","",TEXT(入力シート!C441,"yyyy-mm-dd"))</f>
        <v/>
      </c>
      <c r="D437" t="str">
        <f>IF(入力シート!O441="","",TEXT(入力シート!O441,"000-0000"))</f>
        <v/>
      </c>
      <c r="E437" t="str">
        <f>IF(入力シート!F441="","",入力シート!F441)</f>
        <v/>
      </c>
      <c r="F437" t="str">
        <f>IF(入力シート!G441="","",入力シート!G441)</f>
        <v/>
      </c>
      <c r="G437" t="str">
        <f>IF(入力シート!H441="","",入力シート!H441)</f>
        <v/>
      </c>
      <c r="H437" t="str">
        <f>IF(入力シート!I441="","",入力シート!I441)</f>
        <v/>
      </c>
      <c r="I437" t="str">
        <f>IF(入力シート!J441="","",入力シート!J441)</f>
        <v/>
      </c>
      <c r="J437" t="str">
        <f>IF(入力シート!K441="","",入力シート!K441)</f>
        <v/>
      </c>
      <c r="K437" t="str">
        <f>IF(入力シート!L441="","",入力シート!L441)</f>
        <v/>
      </c>
      <c r="L437" t="str">
        <f>IF(入力シート!M441="","",入力シート!M441)</f>
        <v/>
      </c>
      <c r="M437" t="str">
        <f>IF(入力シート!N441="","",入力シート!P441)</f>
        <v/>
      </c>
    </row>
    <row r="438" spans="1:13" x14ac:dyDescent="0.45">
      <c r="A438" t="str">
        <f>IF(入力シート!A442="","",入力シート!A442)</f>
        <v/>
      </c>
      <c r="B438" t="str">
        <f>IF(入力シート!B442="","",入力シート!B442)</f>
        <v/>
      </c>
      <c r="C438" t="str">
        <f>IF(入力シート!C442="","",TEXT(入力シート!C442,"yyyy-mm-dd"))</f>
        <v/>
      </c>
      <c r="D438" t="str">
        <f>IF(入力シート!O442="","",TEXT(入力シート!O442,"000-0000"))</f>
        <v/>
      </c>
      <c r="E438" t="str">
        <f>IF(入力シート!F442="","",入力シート!F442)</f>
        <v/>
      </c>
      <c r="F438" t="str">
        <f>IF(入力シート!G442="","",入力シート!G442)</f>
        <v/>
      </c>
      <c r="G438" t="str">
        <f>IF(入力シート!H442="","",入力シート!H442)</f>
        <v/>
      </c>
      <c r="H438" t="str">
        <f>IF(入力シート!I442="","",入力シート!I442)</f>
        <v/>
      </c>
      <c r="I438" t="str">
        <f>IF(入力シート!J442="","",入力シート!J442)</f>
        <v/>
      </c>
      <c r="J438" t="str">
        <f>IF(入力シート!K442="","",入力シート!K442)</f>
        <v/>
      </c>
      <c r="K438" t="str">
        <f>IF(入力シート!L442="","",入力シート!L442)</f>
        <v/>
      </c>
      <c r="L438" t="str">
        <f>IF(入力シート!M442="","",入力シート!M442)</f>
        <v/>
      </c>
      <c r="M438" t="str">
        <f>IF(入力シート!N442="","",入力シート!P442)</f>
        <v/>
      </c>
    </row>
    <row r="439" spans="1:13" x14ac:dyDescent="0.45">
      <c r="A439" t="str">
        <f>IF(入力シート!A443="","",入力シート!A443)</f>
        <v/>
      </c>
      <c r="B439" t="str">
        <f>IF(入力シート!B443="","",入力シート!B443)</f>
        <v/>
      </c>
      <c r="C439" t="str">
        <f>IF(入力シート!C443="","",TEXT(入力シート!C443,"yyyy-mm-dd"))</f>
        <v/>
      </c>
      <c r="D439" t="str">
        <f>IF(入力シート!O443="","",TEXT(入力シート!O443,"000-0000"))</f>
        <v/>
      </c>
      <c r="E439" t="str">
        <f>IF(入力シート!F443="","",入力シート!F443)</f>
        <v/>
      </c>
      <c r="F439" t="str">
        <f>IF(入力シート!G443="","",入力シート!G443)</f>
        <v/>
      </c>
      <c r="G439" t="str">
        <f>IF(入力シート!H443="","",入力シート!H443)</f>
        <v/>
      </c>
      <c r="H439" t="str">
        <f>IF(入力シート!I443="","",入力シート!I443)</f>
        <v/>
      </c>
      <c r="I439" t="str">
        <f>IF(入力シート!J443="","",入力シート!J443)</f>
        <v/>
      </c>
      <c r="J439" t="str">
        <f>IF(入力シート!K443="","",入力シート!K443)</f>
        <v/>
      </c>
      <c r="K439" t="str">
        <f>IF(入力シート!L443="","",入力シート!L443)</f>
        <v/>
      </c>
      <c r="L439" t="str">
        <f>IF(入力シート!M443="","",入力シート!M443)</f>
        <v/>
      </c>
      <c r="M439" t="str">
        <f>IF(入力シート!N443="","",入力シート!P443)</f>
        <v/>
      </c>
    </row>
    <row r="440" spans="1:13" x14ac:dyDescent="0.45">
      <c r="A440" t="str">
        <f>IF(入力シート!A444="","",入力シート!A444)</f>
        <v/>
      </c>
      <c r="B440" t="str">
        <f>IF(入力シート!B444="","",入力シート!B444)</f>
        <v/>
      </c>
      <c r="C440" t="str">
        <f>IF(入力シート!C444="","",TEXT(入力シート!C444,"yyyy-mm-dd"))</f>
        <v/>
      </c>
      <c r="D440" t="str">
        <f>IF(入力シート!O444="","",TEXT(入力シート!O444,"000-0000"))</f>
        <v/>
      </c>
      <c r="E440" t="str">
        <f>IF(入力シート!F444="","",入力シート!F444)</f>
        <v/>
      </c>
      <c r="F440" t="str">
        <f>IF(入力シート!G444="","",入力シート!G444)</f>
        <v/>
      </c>
      <c r="G440" t="str">
        <f>IF(入力シート!H444="","",入力シート!H444)</f>
        <v/>
      </c>
      <c r="H440" t="str">
        <f>IF(入力シート!I444="","",入力シート!I444)</f>
        <v/>
      </c>
      <c r="I440" t="str">
        <f>IF(入力シート!J444="","",入力シート!J444)</f>
        <v/>
      </c>
      <c r="J440" t="str">
        <f>IF(入力シート!K444="","",入力シート!K444)</f>
        <v/>
      </c>
      <c r="K440" t="str">
        <f>IF(入力シート!L444="","",入力シート!L444)</f>
        <v/>
      </c>
      <c r="L440" t="str">
        <f>IF(入力シート!M444="","",入力シート!M444)</f>
        <v/>
      </c>
      <c r="M440" t="str">
        <f>IF(入力シート!N444="","",入力シート!P444)</f>
        <v/>
      </c>
    </row>
    <row r="441" spans="1:13" x14ac:dyDescent="0.45">
      <c r="A441" t="str">
        <f>IF(入力シート!A445="","",入力シート!A445)</f>
        <v/>
      </c>
      <c r="B441" t="str">
        <f>IF(入力シート!B445="","",入力シート!B445)</f>
        <v/>
      </c>
      <c r="C441" t="str">
        <f>IF(入力シート!C445="","",TEXT(入力シート!C445,"yyyy-mm-dd"))</f>
        <v/>
      </c>
      <c r="D441" t="str">
        <f>IF(入力シート!O445="","",TEXT(入力シート!O445,"000-0000"))</f>
        <v/>
      </c>
      <c r="E441" t="str">
        <f>IF(入力シート!F445="","",入力シート!F445)</f>
        <v/>
      </c>
      <c r="F441" t="str">
        <f>IF(入力シート!G445="","",入力シート!G445)</f>
        <v/>
      </c>
      <c r="G441" t="str">
        <f>IF(入力シート!H445="","",入力シート!H445)</f>
        <v/>
      </c>
      <c r="H441" t="str">
        <f>IF(入力シート!I445="","",入力シート!I445)</f>
        <v/>
      </c>
      <c r="I441" t="str">
        <f>IF(入力シート!J445="","",入力シート!J445)</f>
        <v/>
      </c>
      <c r="J441" t="str">
        <f>IF(入力シート!K445="","",入力シート!K445)</f>
        <v/>
      </c>
      <c r="K441" t="str">
        <f>IF(入力シート!L445="","",入力シート!L445)</f>
        <v/>
      </c>
      <c r="L441" t="str">
        <f>IF(入力シート!M445="","",入力シート!M445)</f>
        <v/>
      </c>
      <c r="M441" t="str">
        <f>IF(入力シート!N445="","",入力シート!P445)</f>
        <v/>
      </c>
    </row>
    <row r="442" spans="1:13" x14ac:dyDescent="0.45">
      <c r="A442" t="str">
        <f>IF(入力シート!A446="","",入力シート!A446)</f>
        <v/>
      </c>
      <c r="B442" t="str">
        <f>IF(入力シート!B446="","",入力シート!B446)</f>
        <v/>
      </c>
      <c r="C442" t="str">
        <f>IF(入力シート!C446="","",TEXT(入力シート!C446,"yyyy-mm-dd"))</f>
        <v/>
      </c>
      <c r="D442" t="str">
        <f>IF(入力シート!O446="","",TEXT(入力シート!O446,"000-0000"))</f>
        <v/>
      </c>
      <c r="E442" t="str">
        <f>IF(入力シート!F446="","",入力シート!F446)</f>
        <v/>
      </c>
      <c r="F442" t="str">
        <f>IF(入力シート!G446="","",入力シート!G446)</f>
        <v/>
      </c>
      <c r="G442" t="str">
        <f>IF(入力シート!H446="","",入力シート!H446)</f>
        <v/>
      </c>
      <c r="H442" t="str">
        <f>IF(入力シート!I446="","",入力シート!I446)</f>
        <v/>
      </c>
      <c r="I442" t="str">
        <f>IF(入力シート!J446="","",入力シート!J446)</f>
        <v/>
      </c>
      <c r="J442" t="str">
        <f>IF(入力シート!K446="","",入力シート!K446)</f>
        <v/>
      </c>
      <c r="K442" t="str">
        <f>IF(入力シート!L446="","",入力シート!L446)</f>
        <v/>
      </c>
      <c r="L442" t="str">
        <f>IF(入力シート!M446="","",入力シート!M446)</f>
        <v/>
      </c>
      <c r="M442" t="str">
        <f>IF(入力シート!N446="","",入力シート!P446)</f>
        <v/>
      </c>
    </row>
    <row r="443" spans="1:13" x14ac:dyDescent="0.45">
      <c r="A443" t="str">
        <f>IF(入力シート!A447="","",入力シート!A447)</f>
        <v/>
      </c>
      <c r="B443" t="str">
        <f>IF(入力シート!B447="","",入力シート!B447)</f>
        <v/>
      </c>
      <c r="C443" t="str">
        <f>IF(入力シート!C447="","",TEXT(入力シート!C447,"yyyy-mm-dd"))</f>
        <v/>
      </c>
      <c r="D443" t="str">
        <f>IF(入力シート!O447="","",TEXT(入力シート!O447,"000-0000"))</f>
        <v/>
      </c>
      <c r="E443" t="str">
        <f>IF(入力シート!F447="","",入力シート!F447)</f>
        <v/>
      </c>
      <c r="F443" t="str">
        <f>IF(入力シート!G447="","",入力シート!G447)</f>
        <v/>
      </c>
      <c r="G443" t="str">
        <f>IF(入力シート!H447="","",入力シート!H447)</f>
        <v/>
      </c>
      <c r="H443" t="str">
        <f>IF(入力シート!I447="","",入力シート!I447)</f>
        <v/>
      </c>
      <c r="I443" t="str">
        <f>IF(入力シート!J447="","",入力シート!J447)</f>
        <v/>
      </c>
      <c r="J443" t="str">
        <f>IF(入力シート!K447="","",入力シート!K447)</f>
        <v/>
      </c>
      <c r="K443" t="str">
        <f>IF(入力シート!L447="","",入力シート!L447)</f>
        <v/>
      </c>
      <c r="L443" t="str">
        <f>IF(入力シート!M447="","",入力シート!M447)</f>
        <v/>
      </c>
      <c r="M443" t="str">
        <f>IF(入力シート!N447="","",入力シート!P447)</f>
        <v/>
      </c>
    </row>
    <row r="444" spans="1:13" x14ac:dyDescent="0.45">
      <c r="A444" t="str">
        <f>IF(入力シート!A448="","",入力シート!A448)</f>
        <v/>
      </c>
      <c r="B444" t="str">
        <f>IF(入力シート!B448="","",入力シート!B448)</f>
        <v/>
      </c>
      <c r="C444" t="str">
        <f>IF(入力シート!C448="","",TEXT(入力シート!C448,"yyyy-mm-dd"))</f>
        <v/>
      </c>
      <c r="D444" t="str">
        <f>IF(入力シート!O448="","",TEXT(入力シート!O448,"000-0000"))</f>
        <v/>
      </c>
      <c r="E444" t="str">
        <f>IF(入力シート!F448="","",入力シート!F448)</f>
        <v/>
      </c>
      <c r="F444" t="str">
        <f>IF(入力シート!G448="","",入力シート!G448)</f>
        <v/>
      </c>
      <c r="G444" t="str">
        <f>IF(入力シート!H448="","",入力シート!H448)</f>
        <v/>
      </c>
      <c r="H444" t="str">
        <f>IF(入力シート!I448="","",入力シート!I448)</f>
        <v/>
      </c>
      <c r="I444" t="str">
        <f>IF(入力シート!J448="","",入力シート!J448)</f>
        <v/>
      </c>
      <c r="J444" t="str">
        <f>IF(入力シート!K448="","",入力シート!K448)</f>
        <v/>
      </c>
      <c r="K444" t="str">
        <f>IF(入力シート!L448="","",入力シート!L448)</f>
        <v/>
      </c>
      <c r="L444" t="str">
        <f>IF(入力シート!M448="","",入力シート!M448)</f>
        <v/>
      </c>
      <c r="M444" t="str">
        <f>IF(入力シート!N448="","",入力シート!P448)</f>
        <v/>
      </c>
    </row>
    <row r="445" spans="1:13" x14ac:dyDescent="0.45">
      <c r="A445" t="str">
        <f>IF(入力シート!A449="","",入力シート!A449)</f>
        <v/>
      </c>
      <c r="B445" t="str">
        <f>IF(入力シート!B449="","",入力シート!B449)</f>
        <v/>
      </c>
      <c r="C445" t="str">
        <f>IF(入力シート!C449="","",TEXT(入力シート!C449,"yyyy-mm-dd"))</f>
        <v/>
      </c>
      <c r="D445" t="str">
        <f>IF(入力シート!O449="","",TEXT(入力シート!O449,"000-0000"))</f>
        <v/>
      </c>
      <c r="E445" t="str">
        <f>IF(入力シート!F449="","",入力シート!F449)</f>
        <v/>
      </c>
      <c r="F445" t="str">
        <f>IF(入力シート!G449="","",入力シート!G449)</f>
        <v/>
      </c>
      <c r="G445" t="str">
        <f>IF(入力シート!H449="","",入力シート!H449)</f>
        <v/>
      </c>
      <c r="H445" t="str">
        <f>IF(入力シート!I449="","",入力シート!I449)</f>
        <v/>
      </c>
      <c r="I445" t="str">
        <f>IF(入力シート!J449="","",入力シート!J449)</f>
        <v/>
      </c>
      <c r="J445" t="str">
        <f>IF(入力シート!K449="","",入力シート!K449)</f>
        <v/>
      </c>
      <c r="K445" t="str">
        <f>IF(入力シート!L449="","",入力シート!L449)</f>
        <v/>
      </c>
      <c r="L445" t="str">
        <f>IF(入力シート!M449="","",入力シート!M449)</f>
        <v/>
      </c>
      <c r="M445" t="str">
        <f>IF(入力シート!N449="","",入力シート!P449)</f>
        <v/>
      </c>
    </row>
    <row r="446" spans="1:13" x14ac:dyDescent="0.45">
      <c r="A446" t="str">
        <f>IF(入力シート!A450="","",入力シート!A450)</f>
        <v/>
      </c>
      <c r="B446" t="str">
        <f>IF(入力シート!B450="","",入力シート!B450)</f>
        <v/>
      </c>
      <c r="C446" t="str">
        <f>IF(入力シート!C450="","",TEXT(入力シート!C450,"yyyy-mm-dd"))</f>
        <v/>
      </c>
      <c r="D446" t="str">
        <f>IF(入力シート!O450="","",TEXT(入力シート!O450,"000-0000"))</f>
        <v/>
      </c>
      <c r="E446" t="str">
        <f>IF(入力シート!F450="","",入力シート!F450)</f>
        <v/>
      </c>
      <c r="F446" t="str">
        <f>IF(入力シート!G450="","",入力シート!G450)</f>
        <v/>
      </c>
      <c r="G446" t="str">
        <f>IF(入力シート!H450="","",入力シート!H450)</f>
        <v/>
      </c>
      <c r="H446" t="str">
        <f>IF(入力シート!I450="","",入力シート!I450)</f>
        <v/>
      </c>
      <c r="I446" t="str">
        <f>IF(入力シート!J450="","",入力シート!J450)</f>
        <v/>
      </c>
      <c r="J446" t="str">
        <f>IF(入力シート!K450="","",入力シート!K450)</f>
        <v/>
      </c>
      <c r="K446" t="str">
        <f>IF(入力シート!L450="","",入力シート!L450)</f>
        <v/>
      </c>
      <c r="L446" t="str">
        <f>IF(入力シート!M450="","",入力シート!M450)</f>
        <v/>
      </c>
      <c r="M446" t="str">
        <f>IF(入力シート!N450="","",入力シート!P450)</f>
        <v/>
      </c>
    </row>
    <row r="447" spans="1:13" x14ac:dyDescent="0.45">
      <c r="A447" t="str">
        <f>IF(入力シート!A451="","",入力シート!A451)</f>
        <v/>
      </c>
      <c r="B447" t="str">
        <f>IF(入力シート!B451="","",入力シート!B451)</f>
        <v/>
      </c>
      <c r="C447" t="str">
        <f>IF(入力シート!C451="","",TEXT(入力シート!C451,"yyyy-mm-dd"))</f>
        <v/>
      </c>
      <c r="D447" t="str">
        <f>IF(入力シート!O451="","",TEXT(入力シート!O451,"000-0000"))</f>
        <v/>
      </c>
      <c r="E447" t="str">
        <f>IF(入力シート!F451="","",入力シート!F451)</f>
        <v/>
      </c>
      <c r="F447" t="str">
        <f>IF(入力シート!G451="","",入力シート!G451)</f>
        <v/>
      </c>
      <c r="G447" t="str">
        <f>IF(入力シート!H451="","",入力シート!H451)</f>
        <v/>
      </c>
      <c r="H447" t="str">
        <f>IF(入力シート!I451="","",入力シート!I451)</f>
        <v/>
      </c>
      <c r="I447" t="str">
        <f>IF(入力シート!J451="","",入力シート!J451)</f>
        <v/>
      </c>
      <c r="J447" t="str">
        <f>IF(入力シート!K451="","",入力シート!K451)</f>
        <v/>
      </c>
      <c r="K447" t="str">
        <f>IF(入力シート!L451="","",入力シート!L451)</f>
        <v/>
      </c>
      <c r="L447" t="str">
        <f>IF(入力シート!M451="","",入力シート!M451)</f>
        <v/>
      </c>
      <c r="M447" t="str">
        <f>IF(入力シート!N451="","",入力シート!P451)</f>
        <v/>
      </c>
    </row>
    <row r="448" spans="1:13" x14ac:dyDescent="0.45">
      <c r="A448" t="str">
        <f>IF(入力シート!A452="","",入力シート!A452)</f>
        <v/>
      </c>
      <c r="B448" t="str">
        <f>IF(入力シート!B452="","",入力シート!B452)</f>
        <v/>
      </c>
      <c r="C448" t="str">
        <f>IF(入力シート!C452="","",TEXT(入力シート!C452,"yyyy-mm-dd"))</f>
        <v/>
      </c>
      <c r="D448" t="str">
        <f>IF(入力シート!O452="","",TEXT(入力シート!O452,"000-0000"))</f>
        <v/>
      </c>
      <c r="E448" t="str">
        <f>IF(入力シート!F452="","",入力シート!F452)</f>
        <v/>
      </c>
      <c r="F448" t="str">
        <f>IF(入力シート!G452="","",入力シート!G452)</f>
        <v/>
      </c>
      <c r="G448" t="str">
        <f>IF(入力シート!H452="","",入力シート!H452)</f>
        <v/>
      </c>
      <c r="H448" t="str">
        <f>IF(入力シート!I452="","",入力シート!I452)</f>
        <v/>
      </c>
      <c r="I448" t="str">
        <f>IF(入力シート!J452="","",入力シート!J452)</f>
        <v/>
      </c>
      <c r="J448" t="str">
        <f>IF(入力シート!K452="","",入力シート!K452)</f>
        <v/>
      </c>
      <c r="K448" t="str">
        <f>IF(入力シート!L452="","",入力シート!L452)</f>
        <v/>
      </c>
      <c r="L448" t="str">
        <f>IF(入力シート!M452="","",入力シート!M452)</f>
        <v/>
      </c>
      <c r="M448" t="str">
        <f>IF(入力シート!N452="","",入力シート!P452)</f>
        <v/>
      </c>
    </row>
    <row r="449" spans="1:13" x14ac:dyDescent="0.45">
      <c r="A449" t="str">
        <f>IF(入力シート!A453="","",入力シート!A453)</f>
        <v/>
      </c>
      <c r="B449" t="str">
        <f>IF(入力シート!B453="","",入力シート!B453)</f>
        <v/>
      </c>
      <c r="C449" t="str">
        <f>IF(入力シート!C453="","",TEXT(入力シート!C453,"yyyy-mm-dd"))</f>
        <v/>
      </c>
      <c r="D449" t="str">
        <f>IF(入力シート!O453="","",TEXT(入力シート!O453,"000-0000"))</f>
        <v/>
      </c>
      <c r="E449" t="str">
        <f>IF(入力シート!F453="","",入力シート!F453)</f>
        <v/>
      </c>
      <c r="F449" t="str">
        <f>IF(入力シート!G453="","",入力シート!G453)</f>
        <v/>
      </c>
      <c r="G449" t="str">
        <f>IF(入力シート!H453="","",入力シート!H453)</f>
        <v/>
      </c>
      <c r="H449" t="str">
        <f>IF(入力シート!I453="","",入力シート!I453)</f>
        <v/>
      </c>
      <c r="I449" t="str">
        <f>IF(入力シート!J453="","",入力シート!J453)</f>
        <v/>
      </c>
      <c r="J449" t="str">
        <f>IF(入力シート!K453="","",入力シート!K453)</f>
        <v/>
      </c>
      <c r="K449" t="str">
        <f>IF(入力シート!L453="","",入力シート!L453)</f>
        <v/>
      </c>
      <c r="L449" t="str">
        <f>IF(入力シート!M453="","",入力シート!M453)</f>
        <v/>
      </c>
      <c r="M449" t="str">
        <f>IF(入力シート!N453="","",入力シート!P453)</f>
        <v/>
      </c>
    </row>
    <row r="450" spans="1:13" x14ac:dyDescent="0.45">
      <c r="A450" t="str">
        <f>IF(入力シート!A454="","",入力シート!A454)</f>
        <v/>
      </c>
      <c r="B450" t="str">
        <f>IF(入力シート!B454="","",入力シート!B454)</f>
        <v/>
      </c>
      <c r="C450" t="str">
        <f>IF(入力シート!C454="","",TEXT(入力シート!C454,"yyyy-mm-dd"))</f>
        <v/>
      </c>
      <c r="D450" t="str">
        <f>IF(入力シート!O454="","",TEXT(入力シート!O454,"000-0000"))</f>
        <v/>
      </c>
      <c r="E450" t="str">
        <f>IF(入力シート!F454="","",入力シート!F454)</f>
        <v/>
      </c>
      <c r="F450" t="str">
        <f>IF(入力シート!G454="","",入力シート!G454)</f>
        <v/>
      </c>
      <c r="G450" t="str">
        <f>IF(入力シート!H454="","",入力シート!H454)</f>
        <v/>
      </c>
      <c r="H450" t="str">
        <f>IF(入力シート!I454="","",入力シート!I454)</f>
        <v/>
      </c>
      <c r="I450" t="str">
        <f>IF(入力シート!J454="","",入力シート!J454)</f>
        <v/>
      </c>
      <c r="J450" t="str">
        <f>IF(入力シート!K454="","",入力シート!K454)</f>
        <v/>
      </c>
      <c r="K450" t="str">
        <f>IF(入力シート!L454="","",入力シート!L454)</f>
        <v/>
      </c>
      <c r="L450" t="str">
        <f>IF(入力シート!M454="","",入力シート!M454)</f>
        <v/>
      </c>
      <c r="M450" t="str">
        <f>IF(入力シート!N454="","",入力シート!P454)</f>
        <v/>
      </c>
    </row>
    <row r="451" spans="1:13" x14ac:dyDescent="0.45">
      <c r="A451" t="str">
        <f>IF(入力シート!A455="","",入力シート!A455)</f>
        <v/>
      </c>
      <c r="B451" t="str">
        <f>IF(入力シート!B455="","",入力シート!B455)</f>
        <v/>
      </c>
      <c r="C451" t="str">
        <f>IF(入力シート!C455="","",TEXT(入力シート!C455,"yyyy-mm-dd"))</f>
        <v/>
      </c>
      <c r="D451" t="str">
        <f>IF(入力シート!O455="","",TEXT(入力シート!O455,"000-0000"))</f>
        <v/>
      </c>
      <c r="E451" t="str">
        <f>IF(入力シート!F455="","",入力シート!F455)</f>
        <v/>
      </c>
      <c r="F451" t="str">
        <f>IF(入力シート!G455="","",入力シート!G455)</f>
        <v/>
      </c>
      <c r="G451" t="str">
        <f>IF(入力シート!H455="","",入力シート!H455)</f>
        <v/>
      </c>
      <c r="H451" t="str">
        <f>IF(入力シート!I455="","",入力シート!I455)</f>
        <v/>
      </c>
      <c r="I451" t="str">
        <f>IF(入力シート!J455="","",入力シート!J455)</f>
        <v/>
      </c>
      <c r="J451" t="str">
        <f>IF(入力シート!K455="","",入力シート!K455)</f>
        <v/>
      </c>
      <c r="K451" t="str">
        <f>IF(入力シート!L455="","",入力シート!L455)</f>
        <v/>
      </c>
      <c r="L451" t="str">
        <f>IF(入力シート!M455="","",入力シート!M455)</f>
        <v/>
      </c>
      <c r="M451" t="str">
        <f>IF(入力シート!N455="","",入力シート!P455)</f>
        <v/>
      </c>
    </row>
    <row r="452" spans="1:13" x14ac:dyDescent="0.45">
      <c r="A452" t="str">
        <f>IF(入力シート!A456="","",入力シート!A456)</f>
        <v/>
      </c>
      <c r="B452" t="str">
        <f>IF(入力シート!B456="","",入力シート!B456)</f>
        <v/>
      </c>
      <c r="C452" t="str">
        <f>IF(入力シート!C456="","",TEXT(入力シート!C456,"yyyy-mm-dd"))</f>
        <v/>
      </c>
      <c r="D452" t="str">
        <f>IF(入力シート!O456="","",TEXT(入力シート!O456,"000-0000"))</f>
        <v/>
      </c>
      <c r="E452" t="str">
        <f>IF(入力シート!F456="","",入力シート!F456)</f>
        <v/>
      </c>
      <c r="F452" t="str">
        <f>IF(入力シート!G456="","",入力シート!G456)</f>
        <v/>
      </c>
      <c r="G452" t="str">
        <f>IF(入力シート!H456="","",入力シート!H456)</f>
        <v/>
      </c>
      <c r="H452" t="str">
        <f>IF(入力シート!I456="","",入力シート!I456)</f>
        <v/>
      </c>
      <c r="I452" t="str">
        <f>IF(入力シート!J456="","",入力シート!J456)</f>
        <v/>
      </c>
      <c r="J452" t="str">
        <f>IF(入力シート!K456="","",入力シート!K456)</f>
        <v/>
      </c>
      <c r="K452" t="str">
        <f>IF(入力シート!L456="","",入力シート!L456)</f>
        <v/>
      </c>
      <c r="L452" t="str">
        <f>IF(入力シート!M456="","",入力シート!M456)</f>
        <v/>
      </c>
      <c r="M452" t="str">
        <f>IF(入力シート!N456="","",入力シート!P456)</f>
        <v/>
      </c>
    </row>
    <row r="453" spans="1:13" x14ac:dyDescent="0.45">
      <c r="A453" t="str">
        <f>IF(入力シート!A457="","",入力シート!A457)</f>
        <v/>
      </c>
      <c r="B453" t="str">
        <f>IF(入力シート!B457="","",入力シート!B457)</f>
        <v/>
      </c>
      <c r="C453" t="str">
        <f>IF(入力シート!C457="","",TEXT(入力シート!C457,"yyyy-mm-dd"))</f>
        <v/>
      </c>
      <c r="D453" t="str">
        <f>IF(入力シート!O457="","",TEXT(入力シート!O457,"000-0000"))</f>
        <v/>
      </c>
      <c r="E453" t="str">
        <f>IF(入力シート!F457="","",入力シート!F457)</f>
        <v/>
      </c>
      <c r="F453" t="str">
        <f>IF(入力シート!G457="","",入力シート!G457)</f>
        <v/>
      </c>
      <c r="G453" t="str">
        <f>IF(入力シート!H457="","",入力シート!H457)</f>
        <v/>
      </c>
      <c r="H453" t="str">
        <f>IF(入力シート!I457="","",入力シート!I457)</f>
        <v/>
      </c>
      <c r="I453" t="str">
        <f>IF(入力シート!J457="","",入力シート!J457)</f>
        <v/>
      </c>
      <c r="J453" t="str">
        <f>IF(入力シート!K457="","",入力シート!K457)</f>
        <v/>
      </c>
      <c r="K453" t="str">
        <f>IF(入力シート!L457="","",入力シート!L457)</f>
        <v/>
      </c>
      <c r="L453" t="str">
        <f>IF(入力シート!M457="","",入力シート!M457)</f>
        <v/>
      </c>
      <c r="M453" t="str">
        <f>IF(入力シート!N457="","",入力シート!P457)</f>
        <v/>
      </c>
    </row>
    <row r="454" spans="1:13" x14ac:dyDescent="0.45">
      <c r="A454" t="str">
        <f>IF(入力シート!A458="","",入力シート!A458)</f>
        <v/>
      </c>
      <c r="B454" t="str">
        <f>IF(入力シート!B458="","",入力シート!B458)</f>
        <v/>
      </c>
      <c r="C454" t="str">
        <f>IF(入力シート!C458="","",TEXT(入力シート!C458,"yyyy-mm-dd"))</f>
        <v/>
      </c>
      <c r="D454" t="str">
        <f>IF(入力シート!O458="","",TEXT(入力シート!O458,"000-0000"))</f>
        <v/>
      </c>
      <c r="E454" t="str">
        <f>IF(入力シート!F458="","",入力シート!F458)</f>
        <v/>
      </c>
      <c r="F454" t="str">
        <f>IF(入力シート!G458="","",入力シート!G458)</f>
        <v/>
      </c>
      <c r="G454" t="str">
        <f>IF(入力シート!H458="","",入力シート!H458)</f>
        <v/>
      </c>
      <c r="H454" t="str">
        <f>IF(入力シート!I458="","",入力シート!I458)</f>
        <v/>
      </c>
      <c r="I454" t="str">
        <f>IF(入力シート!J458="","",入力シート!J458)</f>
        <v/>
      </c>
      <c r="J454" t="str">
        <f>IF(入力シート!K458="","",入力シート!K458)</f>
        <v/>
      </c>
      <c r="K454" t="str">
        <f>IF(入力シート!L458="","",入力シート!L458)</f>
        <v/>
      </c>
      <c r="L454" t="str">
        <f>IF(入力シート!M458="","",入力シート!M458)</f>
        <v/>
      </c>
      <c r="M454" t="str">
        <f>IF(入力シート!N458="","",入力シート!P458)</f>
        <v/>
      </c>
    </row>
    <row r="455" spans="1:13" x14ac:dyDescent="0.45">
      <c r="A455" t="str">
        <f>IF(入力シート!A459="","",入力シート!A459)</f>
        <v/>
      </c>
      <c r="B455" t="str">
        <f>IF(入力シート!B459="","",入力シート!B459)</f>
        <v/>
      </c>
      <c r="C455" t="str">
        <f>IF(入力シート!C459="","",TEXT(入力シート!C459,"yyyy-mm-dd"))</f>
        <v/>
      </c>
      <c r="D455" t="str">
        <f>IF(入力シート!O459="","",TEXT(入力シート!O459,"000-0000"))</f>
        <v/>
      </c>
      <c r="E455" t="str">
        <f>IF(入力シート!F459="","",入力シート!F459)</f>
        <v/>
      </c>
      <c r="F455" t="str">
        <f>IF(入力シート!G459="","",入力シート!G459)</f>
        <v/>
      </c>
      <c r="G455" t="str">
        <f>IF(入力シート!H459="","",入力シート!H459)</f>
        <v/>
      </c>
      <c r="H455" t="str">
        <f>IF(入力シート!I459="","",入力シート!I459)</f>
        <v/>
      </c>
      <c r="I455" t="str">
        <f>IF(入力シート!J459="","",入力シート!J459)</f>
        <v/>
      </c>
      <c r="J455" t="str">
        <f>IF(入力シート!K459="","",入力シート!K459)</f>
        <v/>
      </c>
      <c r="K455" t="str">
        <f>IF(入力シート!L459="","",入力シート!L459)</f>
        <v/>
      </c>
      <c r="L455" t="str">
        <f>IF(入力シート!M459="","",入力シート!M459)</f>
        <v/>
      </c>
      <c r="M455" t="str">
        <f>IF(入力シート!N459="","",入力シート!P459)</f>
        <v/>
      </c>
    </row>
    <row r="456" spans="1:13" x14ac:dyDescent="0.45">
      <c r="A456" t="str">
        <f>IF(入力シート!A460="","",入力シート!A460)</f>
        <v/>
      </c>
      <c r="B456" t="str">
        <f>IF(入力シート!B460="","",入力シート!B460)</f>
        <v/>
      </c>
      <c r="C456" t="str">
        <f>IF(入力シート!C460="","",TEXT(入力シート!C460,"yyyy-mm-dd"))</f>
        <v/>
      </c>
      <c r="D456" t="str">
        <f>IF(入力シート!O460="","",TEXT(入力シート!O460,"000-0000"))</f>
        <v/>
      </c>
      <c r="E456" t="str">
        <f>IF(入力シート!F460="","",入力シート!F460)</f>
        <v/>
      </c>
      <c r="F456" t="str">
        <f>IF(入力シート!G460="","",入力シート!G460)</f>
        <v/>
      </c>
      <c r="G456" t="str">
        <f>IF(入力シート!H460="","",入力シート!H460)</f>
        <v/>
      </c>
      <c r="H456" t="str">
        <f>IF(入力シート!I460="","",入力シート!I460)</f>
        <v/>
      </c>
      <c r="I456" t="str">
        <f>IF(入力シート!J460="","",入力シート!J460)</f>
        <v/>
      </c>
      <c r="J456" t="str">
        <f>IF(入力シート!K460="","",入力シート!K460)</f>
        <v/>
      </c>
      <c r="K456" t="str">
        <f>IF(入力シート!L460="","",入力シート!L460)</f>
        <v/>
      </c>
      <c r="L456" t="str">
        <f>IF(入力シート!M460="","",入力シート!M460)</f>
        <v/>
      </c>
      <c r="M456" t="str">
        <f>IF(入力シート!N460="","",入力シート!P460)</f>
        <v/>
      </c>
    </row>
    <row r="457" spans="1:13" x14ac:dyDescent="0.45">
      <c r="A457" t="str">
        <f>IF(入力シート!A461="","",入力シート!A461)</f>
        <v/>
      </c>
      <c r="B457" t="str">
        <f>IF(入力シート!B461="","",入力シート!B461)</f>
        <v/>
      </c>
      <c r="C457" t="str">
        <f>IF(入力シート!C461="","",TEXT(入力シート!C461,"yyyy-mm-dd"))</f>
        <v/>
      </c>
      <c r="D457" t="str">
        <f>IF(入力シート!O461="","",TEXT(入力シート!O461,"000-0000"))</f>
        <v/>
      </c>
      <c r="E457" t="str">
        <f>IF(入力シート!F461="","",入力シート!F461)</f>
        <v/>
      </c>
      <c r="F457" t="str">
        <f>IF(入力シート!G461="","",入力シート!G461)</f>
        <v/>
      </c>
      <c r="G457" t="str">
        <f>IF(入力シート!H461="","",入力シート!H461)</f>
        <v/>
      </c>
      <c r="H457" t="str">
        <f>IF(入力シート!I461="","",入力シート!I461)</f>
        <v/>
      </c>
      <c r="I457" t="str">
        <f>IF(入力シート!J461="","",入力シート!J461)</f>
        <v/>
      </c>
      <c r="J457" t="str">
        <f>IF(入力シート!K461="","",入力シート!K461)</f>
        <v/>
      </c>
      <c r="K457" t="str">
        <f>IF(入力シート!L461="","",入力シート!L461)</f>
        <v/>
      </c>
      <c r="L457" t="str">
        <f>IF(入力シート!M461="","",入力シート!M461)</f>
        <v/>
      </c>
      <c r="M457" t="str">
        <f>IF(入力シート!N461="","",入力シート!P461)</f>
        <v/>
      </c>
    </row>
    <row r="458" spans="1:13" x14ac:dyDescent="0.45">
      <c r="A458" t="str">
        <f>IF(入力シート!A462="","",入力シート!A462)</f>
        <v/>
      </c>
      <c r="B458" t="str">
        <f>IF(入力シート!B462="","",入力シート!B462)</f>
        <v/>
      </c>
      <c r="C458" t="str">
        <f>IF(入力シート!C462="","",TEXT(入力シート!C462,"yyyy-mm-dd"))</f>
        <v/>
      </c>
      <c r="D458" t="str">
        <f>IF(入力シート!O462="","",TEXT(入力シート!O462,"000-0000"))</f>
        <v/>
      </c>
      <c r="E458" t="str">
        <f>IF(入力シート!F462="","",入力シート!F462)</f>
        <v/>
      </c>
      <c r="F458" t="str">
        <f>IF(入力シート!G462="","",入力シート!G462)</f>
        <v/>
      </c>
      <c r="G458" t="str">
        <f>IF(入力シート!H462="","",入力シート!H462)</f>
        <v/>
      </c>
      <c r="H458" t="str">
        <f>IF(入力シート!I462="","",入力シート!I462)</f>
        <v/>
      </c>
      <c r="I458" t="str">
        <f>IF(入力シート!J462="","",入力シート!J462)</f>
        <v/>
      </c>
      <c r="J458" t="str">
        <f>IF(入力シート!K462="","",入力シート!K462)</f>
        <v/>
      </c>
      <c r="K458" t="str">
        <f>IF(入力シート!L462="","",入力シート!L462)</f>
        <v/>
      </c>
      <c r="L458" t="str">
        <f>IF(入力シート!M462="","",入力シート!M462)</f>
        <v/>
      </c>
      <c r="M458" t="str">
        <f>IF(入力シート!N462="","",入力シート!P462)</f>
        <v/>
      </c>
    </row>
    <row r="459" spans="1:13" x14ac:dyDescent="0.45">
      <c r="A459" t="str">
        <f>IF(入力シート!A463="","",入力シート!A463)</f>
        <v/>
      </c>
      <c r="B459" t="str">
        <f>IF(入力シート!B463="","",入力シート!B463)</f>
        <v/>
      </c>
      <c r="C459" t="str">
        <f>IF(入力シート!C463="","",TEXT(入力シート!C463,"yyyy-mm-dd"))</f>
        <v/>
      </c>
      <c r="D459" t="str">
        <f>IF(入力シート!O463="","",TEXT(入力シート!O463,"000-0000"))</f>
        <v/>
      </c>
      <c r="E459" t="str">
        <f>IF(入力シート!F463="","",入力シート!F463)</f>
        <v/>
      </c>
      <c r="F459" t="str">
        <f>IF(入力シート!G463="","",入力シート!G463)</f>
        <v/>
      </c>
      <c r="G459" t="str">
        <f>IF(入力シート!H463="","",入力シート!H463)</f>
        <v/>
      </c>
      <c r="H459" t="str">
        <f>IF(入力シート!I463="","",入力シート!I463)</f>
        <v/>
      </c>
      <c r="I459" t="str">
        <f>IF(入力シート!J463="","",入力シート!J463)</f>
        <v/>
      </c>
      <c r="J459" t="str">
        <f>IF(入力シート!K463="","",入力シート!K463)</f>
        <v/>
      </c>
      <c r="K459" t="str">
        <f>IF(入力シート!L463="","",入力シート!L463)</f>
        <v/>
      </c>
      <c r="L459" t="str">
        <f>IF(入力シート!M463="","",入力シート!M463)</f>
        <v/>
      </c>
      <c r="M459" t="str">
        <f>IF(入力シート!N463="","",入力シート!P463)</f>
        <v/>
      </c>
    </row>
    <row r="460" spans="1:13" x14ac:dyDescent="0.45">
      <c r="A460" t="str">
        <f>IF(入力シート!A464="","",入力シート!A464)</f>
        <v/>
      </c>
      <c r="B460" t="str">
        <f>IF(入力シート!B464="","",入力シート!B464)</f>
        <v/>
      </c>
      <c r="C460" t="str">
        <f>IF(入力シート!C464="","",TEXT(入力シート!C464,"yyyy-mm-dd"))</f>
        <v/>
      </c>
      <c r="D460" t="str">
        <f>IF(入力シート!O464="","",TEXT(入力シート!O464,"000-0000"))</f>
        <v/>
      </c>
      <c r="E460" t="str">
        <f>IF(入力シート!F464="","",入力シート!F464)</f>
        <v/>
      </c>
      <c r="F460" t="str">
        <f>IF(入力シート!G464="","",入力シート!G464)</f>
        <v/>
      </c>
      <c r="G460" t="str">
        <f>IF(入力シート!H464="","",入力シート!H464)</f>
        <v/>
      </c>
      <c r="H460" t="str">
        <f>IF(入力シート!I464="","",入力シート!I464)</f>
        <v/>
      </c>
      <c r="I460" t="str">
        <f>IF(入力シート!J464="","",入力シート!J464)</f>
        <v/>
      </c>
      <c r="J460" t="str">
        <f>IF(入力シート!K464="","",入力シート!K464)</f>
        <v/>
      </c>
      <c r="K460" t="str">
        <f>IF(入力シート!L464="","",入力シート!L464)</f>
        <v/>
      </c>
      <c r="L460" t="str">
        <f>IF(入力シート!M464="","",入力シート!M464)</f>
        <v/>
      </c>
      <c r="M460" t="str">
        <f>IF(入力シート!N464="","",入力シート!P464)</f>
        <v/>
      </c>
    </row>
    <row r="461" spans="1:13" x14ac:dyDescent="0.45">
      <c r="A461" t="str">
        <f>IF(入力シート!A465="","",入力シート!A465)</f>
        <v/>
      </c>
      <c r="B461" t="str">
        <f>IF(入力シート!B465="","",入力シート!B465)</f>
        <v/>
      </c>
      <c r="C461" t="str">
        <f>IF(入力シート!C465="","",TEXT(入力シート!C465,"yyyy-mm-dd"))</f>
        <v/>
      </c>
      <c r="D461" t="str">
        <f>IF(入力シート!O465="","",TEXT(入力シート!O465,"000-0000"))</f>
        <v/>
      </c>
      <c r="E461" t="str">
        <f>IF(入力シート!F465="","",入力シート!F465)</f>
        <v/>
      </c>
      <c r="F461" t="str">
        <f>IF(入力シート!G465="","",入力シート!G465)</f>
        <v/>
      </c>
      <c r="G461" t="str">
        <f>IF(入力シート!H465="","",入力シート!H465)</f>
        <v/>
      </c>
      <c r="H461" t="str">
        <f>IF(入力シート!I465="","",入力シート!I465)</f>
        <v/>
      </c>
      <c r="I461" t="str">
        <f>IF(入力シート!J465="","",入力シート!J465)</f>
        <v/>
      </c>
      <c r="J461" t="str">
        <f>IF(入力シート!K465="","",入力シート!K465)</f>
        <v/>
      </c>
      <c r="K461" t="str">
        <f>IF(入力シート!L465="","",入力シート!L465)</f>
        <v/>
      </c>
      <c r="L461" t="str">
        <f>IF(入力シート!M465="","",入力シート!M465)</f>
        <v/>
      </c>
      <c r="M461" t="str">
        <f>IF(入力シート!N465="","",入力シート!P465)</f>
        <v/>
      </c>
    </row>
    <row r="462" spans="1:13" x14ac:dyDescent="0.45">
      <c r="A462" t="str">
        <f>IF(入力シート!A466="","",入力シート!A466)</f>
        <v/>
      </c>
      <c r="B462" t="str">
        <f>IF(入力シート!B466="","",入力シート!B466)</f>
        <v/>
      </c>
      <c r="C462" t="str">
        <f>IF(入力シート!C466="","",TEXT(入力シート!C466,"yyyy-mm-dd"))</f>
        <v/>
      </c>
      <c r="D462" t="str">
        <f>IF(入力シート!O466="","",TEXT(入力シート!O466,"000-0000"))</f>
        <v/>
      </c>
      <c r="E462" t="str">
        <f>IF(入力シート!F466="","",入力シート!F466)</f>
        <v/>
      </c>
      <c r="F462" t="str">
        <f>IF(入力シート!G466="","",入力シート!G466)</f>
        <v/>
      </c>
      <c r="G462" t="str">
        <f>IF(入力シート!H466="","",入力シート!H466)</f>
        <v/>
      </c>
      <c r="H462" t="str">
        <f>IF(入力シート!I466="","",入力シート!I466)</f>
        <v/>
      </c>
      <c r="I462" t="str">
        <f>IF(入力シート!J466="","",入力シート!J466)</f>
        <v/>
      </c>
      <c r="J462" t="str">
        <f>IF(入力シート!K466="","",入力シート!K466)</f>
        <v/>
      </c>
      <c r="K462" t="str">
        <f>IF(入力シート!L466="","",入力シート!L466)</f>
        <v/>
      </c>
      <c r="L462" t="str">
        <f>IF(入力シート!M466="","",入力シート!M466)</f>
        <v/>
      </c>
      <c r="M462" t="str">
        <f>IF(入力シート!N466="","",入力シート!P466)</f>
        <v/>
      </c>
    </row>
    <row r="463" spans="1:13" x14ac:dyDescent="0.45">
      <c r="A463" t="str">
        <f>IF(入力シート!A467="","",入力シート!A467)</f>
        <v/>
      </c>
      <c r="B463" t="str">
        <f>IF(入力シート!B467="","",入力シート!B467)</f>
        <v/>
      </c>
      <c r="C463" t="str">
        <f>IF(入力シート!C467="","",TEXT(入力シート!C467,"yyyy-mm-dd"))</f>
        <v/>
      </c>
      <c r="D463" t="str">
        <f>IF(入力シート!O467="","",TEXT(入力シート!O467,"000-0000"))</f>
        <v/>
      </c>
      <c r="E463" t="str">
        <f>IF(入力シート!F467="","",入力シート!F467)</f>
        <v/>
      </c>
      <c r="F463" t="str">
        <f>IF(入力シート!G467="","",入力シート!G467)</f>
        <v/>
      </c>
      <c r="G463" t="str">
        <f>IF(入力シート!H467="","",入力シート!H467)</f>
        <v/>
      </c>
      <c r="H463" t="str">
        <f>IF(入力シート!I467="","",入力シート!I467)</f>
        <v/>
      </c>
      <c r="I463" t="str">
        <f>IF(入力シート!J467="","",入力シート!J467)</f>
        <v/>
      </c>
      <c r="J463" t="str">
        <f>IF(入力シート!K467="","",入力シート!K467)</f>
        <v/>
      </c>
      <c r="K463" t="str">
        <f>IF(入力シート!L467="","",入力シート!L467)</f>
        <v/>
      </c>
      <c r="L463" t="str">
        <f>IF(入力シート!M467="","",入力シート!M467)</f>
        <v/>
      </c>
      <c r="M463" t="str">
        <f>IF(入力シート!N467="","",入力シート!P467)</f>
        <v/>
      </c>
    </row>
    <row r="464" spans="1:13" x14ac:dyDescent="0.45">
      <c r="A464" t="str">
        <f>IF(入力シート!A468="","",入力シート!A468)</f>
        <v/>
      </c>
      <c r="B464" t="str">
        <f>IF(入力シート!B468="","",入力シート!B468)</f>
        <v/>
      </c>
      <c r="C464" t="str">
        <f>IF(入力シート!C468="","",TEXT(入力シート!C468,"yyyy-mm-dd"))</f>
        <v/>
      </c>
      <c r="D464" t="str">
        <f>IF(入力シート!O468="","",TEXT(入力シート!O468,"000-0000"))</f>
        <v/>
      </c>
      <c r="E464" t="str">
        <f>IF(入力シート!F468="","",入力シート!F468)</f>
        <v/>
      </c>
      <c r="F464" t="str">
        <f>IF(入力シート!G468="","",入力シート!G468)</f>
        <v/>
      </c>
      <c r="G464" t="str">
        <f>IF(入力シート!H468="","",入力シート!H468)</f>
        <v/>
      </c>
      <c r="H464" t="str">
        <f>IF(入力シート!I468="","",入力シート!I468)</f>
        <v/>
      </c>
      <c r="I464" t="str">
        <f>IF(入力シート!J468="","",入力シート!J468)</f>
        <v/>
      </c>
      <c r="J464" t="str">
        <f>IF(入力シート!K468="","",入力シート!K468)</f>
        <v/>
      </c>
      <c r="K464" t="str">
        <f>IF(入力シート!L468="","",入力シート!L468)</f>
        <v/>
      </c>
      <c r="L464" t="str">
        <f>IF(入力シート!M468="","",入力シート!M468)</f>
        <v/>
      </c>
      <c r="M464" t="str">
        <f>IF(入力シート!N468="","",入力シート!P468)</f>
        <v/>
      </c>
    </row>
    <row r="465" spans="1:13" x14ac:dyDescent="0.45">
      <c r="A465" t="str">
        <f>IF(入力シート!A469="","",入力シート!A469)</f>
        <v/>
      </c>
      <c r="B465" t="str">
        <f>IF(入力シート!B469="","",入力シート!B469)</f>
        <v/>
      </c>
      <c r="C465" t="str">
        <f>IF(入力シート!C469="","",TEXT(入力シート!C469,"yyyy-mm-dd"))</f>
        <v/>
      </c>
      <c r="D465" t="str">
        <f>IF(入力シート!O469="","",TEXT(入力シート!O469,"000-0000"))</f>
        <v/>
      </c>
      <c r="E465" t="str">
        <f>IF(入力シート!F469="","",入力シート!F469)</f>
        <v/>
      </c>
      <c r="F465" t="str">
        <f>IF(入力シート!G469="","",入力シート!G469)</f>
        <v/>
      </c>
      <c r="G465" t="str">
        <f>IF(入力シート!H469="","",入力シート!H469)</f>
        <v/>
      </c>
      <c r="H465" t="str">
        <f>IF(入力シート!I469="","",入力シート!I469)</f>
        <v/>
      </c>
      <c r="I465" t="str">
        <f>IF(入力シート!J469="","",入力シート!J469)</f>
        <v/>
      </c>
      <c r="J465" t="str">
        <f>IF(入力シート!K469="","",入力シート!K469)</f>
        <v/>
      </c>
      <c r="K465" t="str">
        <f>IF(入力シート!L469="","",入力シート!L469)</f>
        <v/>
      </c>
      <c r="L465" t="str">
        <f>IF(入力シート!M469="","",入力シート!M469)</f>
        <v/>
      </c>
      <c r="M465" t="str">
        <f>IF(入力シート!N469="","",入力シート!P469)</f>
        <v/>
      </c>
    </row>
    <row r="466" spans="1:13" x14ac:dyDescent="0.45">
      <c r="A466" t="str">
        <f>IF(入力シート!A470="","",入力シート!A470)</f>
        <v/>
      </c>
      <c r="B466" t="str">
        <f>IF(入力シート!B470="","",入力シート!B470)</f>
        <v/>
      </c>
      <c r="C466" t="str">
        <f>IF(入力シート!C470="","",TEXT(入力シート!C470,"yyyy-mm-dd"))</f>
        <v/>
      </c>
      <c r="D466" t="str">
        <f>IF(入力シート!O470="","",TEXT(入力シート!O470,"000-0000"))</f>
        <v/>
      </c>
      <c r="E466" t="str">
        <f>IF(入力シート!F470="","",入力シート!F470)</f>
        <v/>
      </c>
      <c r="F466" t="str">
        <f>IF(入力シート!G470="","",入力シート!G470)</f>
        <v/>
      </c>
      <c r="G466" t="str">
        <f>IF(入力シート!H470="","",入力シート!H470)</f>
        <v/>
      </c>
      <c r="H466" t="str">
        <f>IF(入力シート!I470="","",入力シート!I470)</f>
        <v/>
      </c>
      <c r="I466" t="str">
        <f>IF(入力シート!J470="","",入力シート!J470)</f>
        <v/>
      </c>
      <c r="J466" t="str">
        <f>IF(入力シート!K470="","",入力シート!K470)</f>
        <v/>
      </c>
      <c r="K466" t="str">
        <f>IF(入力シート!L470="","",入力シート!L470)</f>
        <v/>
      </c>
      <c r="L466" t="str">
        <f>IF(入力シート!M470="","",入力シート!M470)</f>
        <v/>
      </c>
      <c r="M466" t="str">
        <f>IF(入力シート!N470="","",入力シート!P470)</f>
        <v/>
      </c>
    </row>
    <row r="467" spans="1:13" x14ac:dyDescent="0.45">
      <c r="A467" t="str">
        <f>IF(入力シート!A471="","",入力シート!A471)</f>
        <v/>
      </c>
      <c r="B467" t="str">
        <f>IF(入力シート!B471="","",入力シート!B471)</f>
        <v/>
      </c>
      <c r="C467" t="str">
        <f>IF(入力シート!C471="","",TEXT(入力シート!C471,"yyyy-mm-dd"))</f>
        <v/>
      </c>
      <c r="D467" t="str">
        <f>IF(入力シート!O471="","",TEXT(入力シート!O471,"000-0000"))</f>
        <v/>
      </c>
      <c r="E467" t="str">
        <f>IF(入力シート!F471="","",入力シート!F471)</f>
        <v/>
      </c>
      <c r="F467" t="str">
        <f>IF(入力シート!G471="","",入力シート!G471)</f>
        <v/>
      </c>
      <c r="G467" t="str">
        <f>IF(入力シート!H471="","",入力シート!H471)</f>
        <v/>
      </c>
      <c r="H467" t="str">
        <f>IF(入力シート!I471="","",入力シート!I471)</f>
        <v/>
      </c>
      <c r="I467" t="str">
        <f>IF(入力シート!J471="","",入力シート!J471)</f>
        <v/>
      </c>
      <c r="J467" t="str">
        <f>IF(入力シート!K471="","",入力シート!K471)</f>
        <v/>
      </c>
      <c r="K467" t="str">
        <f>IF(入力シート!L471="","",入力シート!L471)</f>
        <v/>
      </c>
      <c r="L467" t="str">
        <f>IF(入力シート!M471="","",入力シート!M471)</f>
        <v/>
      </c>
      <c r="M467" t="str">
        <f>IF(入力シート!N471="","",入力シート!P471)</f>
        <v/>
      </c>
    </row>
    <row r="468" spans="1:13" x14ac:dyDescent="0.45">
      <c r="A468" t="str">
        <f>IF(入力シート!A472="","",入力シート!A472)</f>
        <v/>
      </c>
      <c r="B468" t="str">
        <f>IF(入力シート!B472="","",入力シート!B472)</f>
        <v/>
      </c>
      <c r="C468" t="str">
        <f>IF(入力シート!C472="","",TEXT(入力シート!C472,"yyyy-mm-dd"))</f>
        <v/>
      </c>
      <c r="D468" t="str">
        <f>IF(入力シート!O472="","",TEXT(入力シート!O472,"000-0000"))</f>
        <v/>
      </c>
      <c r="E468" t="str">
        <f>IF(入力シート!F472="","",入力シート!F472)</f>
        <v/>
      </c>
      <c r="F468" t="str">
        <f>IF(入力シート!G472="","",入力シート!G472)</f>
        <v/>
      </c>
      <c r="G468" t="str">
        <f>IF(入力シート!H472="","",入力シート!H472)</f>
        <v/>
      </c>
      <c r="H468" t="str">
        <f>IF(入力シート!I472="","",入力シート!I472)</f>
        <v/>
      </c>
      <c r="I468" t="str">
        <f>IF(入力シート!J472="","",入力シート!J472)</f>
        <v/>
      </c>
      <c r="J468" t="str">
        <f>IF(入力シート!K472="","",入力シート!K472)</f>
        <v/>
      </c>
      <c r="K468" t="str">
        <f>IF(入力シート!L472="","",入力シート!L472)</f>
        <v/>
      </c>
      <c r="L468" t="str">
        <f>IF(入力シート!M472="","",入力シート!M472)</f>
        <v/>
      </c>
      <c r="M468" t="str">
        <f>IF(入力シート!N472="","",入力シート!P472)</f>
        <v/>
      </c>
    </row>
    <row r="469" spans="1:13" x14ac:dyDescent="0.45">
      <c r="A469" t="str">
        <f>IF(入力シート!A473="","",入力シート!A473)</f>
        <v/>
      </c>
      <c r="B469" t="str">
        <f>IF(入力シート!B473="","",入力シート!B473)</f>
        <v/>
      </c>
      <c r="C469" t="str">
        <f>IF(入力シート!C473="","",TEXT(入力シート!C473,"yyyy-mm-dd"))</f>
        <v/>
      </c>
      <c r="D469" t="str">
        <f>IF(入力シート!O473="","",TEXT(入力シート!O473,"000-0000"))</f>
        <v/>
      </c>
      <c r="E469" t="str">
        <f>IF(入力シート!F473="","",入力シート!F473)</f>
        <v/>
      </c>
      <c r="F469" t="str">
        <f>IF(入力シート!G473="","",入力シート!G473)</f>
        <v/>
      </c>
      <c r="G469" t="str">
        <f>IF(入力シート!H473="","",入力シート!H473)</f>
        <v/>
      </c>
      <c r="H469" t="str">
        <f>IF(入力シート!I473="","",入力シート!I473)</f>
        <v/>
      </c>
      <c r="I469" t="str">
        <f>IF(入力シート!J473="","",入力シート!J473)</f>
        <v/>
      </c>
      <c r="J469" t="str">
        <f>IF(入力シート!K473="","",入力シート!K473)</f>
        <v/>
      </c>
      <c r="K469" t="str">
        <f>IF(入力シート!L473="","",入力シート!L473)</f>
        <v/>
      </c>
      <c r="L469" t="str">
        <f>IF(入力シート!M473="","",入力シート!M473)</f>
        <v/>
      </c>
      <c r="M469" t="str">
        <f>IF(入力シート!N473="","",入力シート!P473)</f>
        <v/>
      </c>
    </row>
    <row r="470" spans="1:13" x14ac:dyDescent="0.45">
      <c r="A470" t="str">
        <f>IF(入力シート!A474="","",入力シート!A474)</f>
        <v/>
      </c>
      <c r="B470" t="str">
        <f>IF(入力シート!B474="","",入力シート!B474)</f>
        <v/>
      </c>
      <c r="C470" t="str">
        <f>IF(入力シート!C474="","",TEXT(入力シート!C474,"yyyy-mm-dd"))</f>
        <v/>
      </c>
      <c r="D470" t="str">
        <f>IF(入力シート!O474="","",TEXT(入力シート!O474,"000-0000"))</f>
        <v/>
      </c>
      <c r="E470" t="str">
        <f>IF(入力シート!F474="","",入力シート!F474)</f>
        <v/>
      </c>
      <c r="F470" t="str">
        <f>IF(入力シート!G474="","",入力シート!G474)</f>
        <v/>
      </c>
      <c r="G470" t="str">
        <f>IF(入力シート!H474="","",入力シート!H474)</f>
        <v/>
      </c>
      <c r="H470" t="str">
        <f>IF(入力シート!I474="","",入力シート!I474)</f>
        <v/>
      </c>
      <c r="I470" t="str">
        <f>IF(入力シート!J474="","",入力シート!J474)</f>
        <v/>
      </c>
      <c r="J470" t="str">
        <f>IF(入力シート!K474="","",入力シート!K474)</f>
        <v/>
      </c>
      <c r="K470" t="str">
        <f>IF(入力シート!L474="","",入力シート!L474)</f>
        <v/>
      </c>
      <c r="L470" t="str">
        <f>IF(入力シート!M474="","",入力シート!M474)</f>
        <v/>
      </c>
      <c r="M470" t="str">
        <f>IF(入力シート!N474="","",入力シート!P474)</f>
        <v/>
      </c>
    </row>
    <row r="471" spans="1:13" x14ac:dyDescent="0.45">
      <c r="A471" t="str">
        <f>IF(入力シート!A475="","",入力シート!A475)</f>
        <v/>
      </c>
      <c r="B471" t="str">
        <f>IF(入力シート!B475="","",入力シート!B475)</f>
        <v/>
      </c>
      <c r="C471" t="str">
        <f>IF(入力シート!C475="","",TEXT(入力シート!C475,"yyyy-mm-dd"))</f>
        <v/>
      </c>
      <c r="D471" t="str">
        <f>IF(入力シート!O475="","",TEXT(入力シート!O475,"000-0000"))</f>
        <v/>
      </c>
      <c r="E471" t="str">
        <f>IF(入力シート!F475="","",入力シート!F475)</f>
        <v/>
      </c>
      <c r="F471" t="str">
        <f>IF(入力シート!G475="","",入力シート!G475)</f>
        <v/>
      </c>
      <c r="G471" t="str">
        <f>IF(入力シート!H475="","",入力シート!H475)</f>
        <v/>
      </c>
      <c r="H471" t="str">
        <f>IF(入力シート!I475="","",入力シート!I475)</f>
        <v/>
      </c>
      <c r="I471" t="str">
        <f>IF(入力シート!J475="","",入力シート!J475)</f>
        <v/>
      </c>
      <c r="J471" t="str">
        <f>IF(入力シート!K475="","",入力シート!K475)</f>
        <v/>
      </c>
      <c r="K471" t="str">
        <f>IF(入力シート!L475="","",入力シート!L475)</f>
        <v/>
      </c>
      <c r="L471" t="str">
        <f>IF(入力シート!M475="","",入力シート!M475)</f>
        <v/>
      </c>
      <c r="M471" t="str">
        <f>IF(入力シート!N475="","",入力シート!P475)</f>
        <v/>
      </c>
    </row>
    <row r="472" spans="1:13" x14ac:dyDescent="0.45">
      <c r="A472" t="str">
        <f>IF(入力シート!A476="","",入力シート!A476)</f>
        <v/>
      </c>
      <c r="B472" t="str">
        <f>IF(入力シート!B476="","",入力シート!B476)</f>
        <v/>
      </c>
      <c r="C472" t="str">
        <f>IF(入力シート!C476="","",TEXT(入力シート!C476,"yyyy-mm-dd"))</f>
        <v/>
      </c>
      <c r="D472" t="str">
        <f>IF(入力シート!O476="","",TEXT(入力シート!O476,"000-0000"))</f>
        <v/>
      </c>
      <c r="E472" t="str">
        <f>IF(入力シート!F476="","",入力シート!F476)</f>
        <v/>
      </c>
      <c r="F472" t="str">
        <f>IF(入力シート!G476="","",入力シート!G476)</f>
        <v/>
      </c>
      <c r="G472" t="str">
        <f>IF(入力シート!H476="","",入力シート!H476)</f>
        <v/>
      </c>
      <c r="H472" t="str">
        <f>IF(入力シート!I476="","",入力シート!I476)</f>
        <v/>
      </c>
      <c r="I472" t="str">
        <f>IF(入力シート!J476="","",入力シート!J476)</f>
        <v/>
      </c>
      <c r="J472" t="str">
        <f>IF(入力シート!K476="","",入力シート!K476)</f>
        <v/>
      </c>
      <c r="K472" t="str">
        <f>IF(入力シート!L476="","",入力シート!L476)</f>
        <v/>
      </c>
      <c r="L472" t="str">
        <f>IF(入力シート!M476="","",入力シート!M476)</f>
        <v/>
      </c>
      <c r="M472" t="str">
        <f>IF(入力シート!N476="","",入力シート!P476)</f>
        <v/>
      </c>
    </row>
    <row r="473" spans="1:13" x14ac:dyDescent="0.45">
      <c r="A473" t="str">
        <f>IF(入力シート!A477="","",入力シート!A477)</f>
        <v/>
      </c>
      <c r="B473" t="str">
        <f>IF(入力シート!B477="","",入力シート!B477)</f>
        <v/>
      </c>
      <c r="C473" t="str">
        <f>IF(入力シート!C477="","",TEXT(入力シート!C477,"yyyy-mm-dd"))</f>
        <v/>
      </c>
      <c r="D473" t="str">
        <f>IF(入力シート!O477="","",TEXT(入力シート!O477,"000-0000"))</f>
        <v/>
      </c>
      <c r="E473" t="str">
        <f>IF(入力シート!F477="","",入力シート!F477)</f>
        <v/>
      </c>
      <c r="F473" t="str">
        <f>IF(入力シート!G477="","",入力シート!G477)</f>
        <v/>
      </c>
      <c r="G473" t="str">
        <f>IF(入力シート!H477="","",入力シート!H477)</f>
        <v/>
      </c>
      <c r="H473" t="str">
        <f>IF(入力シート!I477="","",入力シート!I477)</f>
        <v/>
      </c>
      <c r="I473" t="str">
        <f>IF(入力シート!J477="","",入力シート!J477)</f>
        <v/>
      </c>
      <c r="J473" t="str">
        <f>IF(入力シート!K477="","",入力シート!K477)</f>
        <v/>
      </c>
      <c r="K473" t="str">
        <f>IF(入力シート!L477="","",入力シート!L477)</f>
        <v/>
      </c>
      <c r="L473" t="str">
        <f>IF(入力シート!M477="","",入力シート!M477)</f>
        <v/>
      </c>
      <c r="M473" t="str">
        <f>IF(入力シート!N477="","",入力シート!P477)</f>
        <v/>
      </c>
    </row>
    <row r="474" spans="1:13" x14ac:dyDescent="0.45">
      <c r="A474" t="str">
        <f>IF(入力シート!A478="","",入力シート!A478)</f>
        <v/>
      </c>
      <c r="B474" t="str">
        <f>IF(入力シート!B478="","",入力シート!B478)</f>
        <v/>
      </c>
      <c r="C474" t="str">
        <f>IF(入力シート!C478="","",TEXT(入力シート!C478,"yyyy-mm-dd"))</f>
        <v/>
      </c>
      <c r="D474" t="str">
        <f>IF(入力シート!O478="","",TEXT(入力シート!O478,"000-0000"))</f>
        <v/>
      </c>
      <c r="E474" t="str">
        <f>IF(入力シート!F478="","",入力シート!F478)</f>
        <v/>
      </c>
      <c r="F474" t="str">
        <f>IF(入力シート!G478="","",入力シート!G478)</f>
        <v/>
      </c>
      <c r="G474" t="str">
        <f>IF(入力シート!H478="","",入力シート!H478)</f>
        <v/>
      </c>
      <c r="H474" t="str">
        <f>IF(入力シート!I478="","",入力シート!I478)</f>
        <v/>
      </c>
      <c r="I474" t="str">
        <f>IF(入力シート!J478="","",入力シート!J478)</f>
        <v/>
      </c>
      <c r="J474" t="str">
        <f>IF(入力シート!K478="","",入力シート!K478)</f>
        <v/>
      </c>
      <c r="K474" t="str">
        <f>IF(入力シート!L478="","",入力シート!L478)</f>
        <v/>
      </c>
      <c r="L474" t="str">
        <f>IF(入力シート!M478="","",入力シート!M478)</f>
        <v/>
      </c>
      <c r="M474" t="str">
        <f>IF(入力シート!N478="","",入力シート!P478)</f>
        <v/>
      </c>
    </row>
    <row r="475" spans="1:13" x14ac:dyDescent="0.45">
      <c r="A475" t="str">
        <f>IF(入力シート!A479="","",入力シート!A479)</f>
        <v/>
      </c>
      <c r="B475" t="str">
        <f>IF(入力シート!B479="","",入力シート!B479)</f>
        <v/>
      </c>
      <c r="C475" t="str">
        <f>IF(入力シート!C479="","",TEXT(入力シート!C479,"yyyy-mm-dd"))</f>
        <v/>
      </c>
      <c r="D475" t="str">
        <f>IF(入力シート!O479="","",TEXT(入力シート!O479,"000-0000"))</f>
        <v/>
      </c>
      <c r="E475" t="str">
        <f>IF(入力シート!F479="","",入力シート!F479)</f>
        <v/>
      </c>
      <c r="F475" t="str">
        <f>IF(入力シート!G479="","",入力シート!G479)</f>
        <v/>
      </c>
      <c r="G475" t="str">
        <f>IF(入力シート!H479="","",入力シート!H479)</f>
        <v/>
      </c>
      <c r="H475" t="str">
        <f>IF(入力シート!I479="","",入力シート!I479)</f>
        <v/>
      </c>
      <c r="I475" t="str">
        <f>IF(入力シート!J479="","",入力シート!J479)</f>
        <v/>
      </c>
      <c r="J475" t="str">
        <f>IF(入力シート!K479="","",入力シート!K479)</f>
        <v/>
      </c>
      <c r="K475" t="str">
        <f>IF(入力シート!L479="","",入力シート!L479)</f>
        <v/>
      </c>
      <c r="L475" t="str">
        <f>IF(入力シート!M479="","",入力シート!M479)</f>
        <v/>
      </c>
      <c r="M475" t="str">
        <f>IF(入力シート!N479="","",入力シート!P479)</f>
        <v/>
      </c>
    </row>
    <row r="476" spans="1:13" x14ac:dyDescent="0.45">
      <c r="A476" t="str">
        <f>IF(入力シート!A480="","",入力シート!A480)</f>
        <v/>
      </c>
      <c r="B476" t="str">
        <f>IF(入力シート!B480="","",入力シート!B480)</f>
        <v/>
      </c>
      <c r="C476" t="str">
        <f>IF(入力シート!C480="","",TEXT(入力シート!C480,"yyyy-mm-dd"))</f>
        <v/>
      </c>
      <c r="D476" t="str">
        <f>IF(入力シート!O480="","",TEXT(入力シート!O480,"000-0000"))</f>
        <v/>
      </c>
      <c r="E476" t="str">
        <f>IF(入力シート!F480="","",入力シート!F480)</f>
        <v/>
      </c>
      <c r="F476" t="str">
        <f>IF(入力シート!G480="","",入力シート!G480)</f>
        <v/>
      </c>
      <c r="G476" t="str">
        <f>IF(入力シート!H480="","",入力シート!H480)</f>
        <v/>
      </c>
      <c r="H476" t="str">
        <f>IF(入力シート!I480="","",入力シート!I480)</f>
        <v/>
      </c>
      <c r="I476" t="str">
        <f>IF(入力シート!J480="","",入力シート!J480)</f>
        <v/>
      </c>
      <c r="J476" t="str">
        <f>IF(入力シート!K480="","",入力シート!K480)</f>
        <v/>
      </c>
      <c r="K476" t="str">
        <f>IF(入力シート!L480="","",入力シート!L480)</f>
        <v/>
      </c>
      <c r="L476" t="str">
        <f>IF(入力シート!M480="","",入力シート!M480)</f>
        <v/>
      </c>
      <c r="M476" t="str">
        <f>IF(入力シート!N480="","",入力シート!P480)</f>
        <v/>
      </c>
    </row>
    <row r="477" spans="1:13" x14ac:dyDescent="0.45">
      <c r="A477" t="str">
        <f>IF(入力シート!A481="","",入力シート!A481)</f>
        <v/>
      </c>
      <c r="B477" t="str">
        <f>IF(入力シート!B481="","",入力シート!B481)</f>
        <v/>
      </c>
      <c r="C477" t="str">
        <f>IF(入力シート!C481="","",TEXT(入力シート!C481,"yyyy-mm-dd"))</f>
        <v/>
      </c>
      <c r="D477" t="str">
        <f>IF(入力シート!O481="","",TEXT(入力シート!O481,"000-0000"))</f>
        <v/>
      </c>
      <c r="E477" t="str">
        <f>IF(入力シート!F481="","",入力シート!F481)</f>
        <v/>
      </c>
      <c r="F477" t="str">
        <f>IF(入力シート!G481="","",入力シート!G481)</f>
        <v/>
      </c>
      <c r="G477" t="str">
        <f>IF(入力シート!H481="","",入力シート!H481)</f>
        <v/>
      </c>
      <c r="H477" t="str">
        <f>IF(入力シート!I481="","",入力シート!I481)</f>
        <v/>
      </c>
      <c r="I477" t="str">
        <f>IF(入力シート!J481="","",入力シート!J481)</f>
        <v/>
      </c>
      <c r="J477" t="str">
        <f>IF(入力シート!K481="","",入力シート!K481)</f>
        <v/>
      </c>
      <c r="K477" t="str">
        <f>IF(入力シート!L481="","",入力シート!L481)</f>
        <v/>
      </c>
      <c r="L477" t="str">
        <f>IF(入力シート!M481="","",入力シート!M481)</f>
        <v/>
      </c>
      <c r="M477" t="str">
        <f>IF(入力シート!N481="","",入力シート!P481)</f>
        <v/>
      </c>
    </row>
    <row r="478" spans="1:13" x14ac:dyDescent="0.45">
      <c r="A478" t="str">
        <f>IF(入力シート!A482="","",入力シート!A482)</f>
        <v/>
      </c>
      <c r="B478" t="str">
        <f>IF(入力シート!B482="","",入力シート!B482)</f>
        <v/>
      </c>
      <c r="C478" t="str">
        <f>IF(入力シート!C482="","",TEXT(入力シート!C482,"yyyy-mm-dd"))</f>
        <v/>
      </c>
      <c r="D478" t="str">
        <f>IF(入力シート!O482="","",TEXT(入力シート!O482,"000-0000"))</f>
        <v/>
      </c>
      <c r="E478" t="str">
        <f>IF(入力シート!F482="","",入力シート!F482)</f>
        <v/>
      </c>
      <c r="F478" t="str">
        <f>IF(入力シート!G482="","",入力シート!G482)</f>
        <v/>
      </c>
      <c r="G478" t="str">
        <f>IF(入力シート!H482="","",入力シート!H482)</f>
        <v/>
      </c>
      <c r="H478" t="str">
        <f>IF(入力シート!I482="","",入力シート!I482)</f>
        <v/>
      </c>
      <c r="I478" t="str">
        <f>IF(入力シート!J482="","",入力シート!J482)</f>
        <v/>
      </c>
      <c r="J478" t="str">
        <f>IF(入力シート!K482="","",入力シート!K482)</f>
        <v/>
      </c>
      <c r="K478" t="str">
        <f>IF(入力シート!L482="","",入力シート!L482)</f>
        <v/>
      </c>
      <c r="L478" t="str">
        <f>IF(入力シート!M482="","",入力シート!M482)</f>
        <v/>
      </c>
      <c r="M478" t="str">
        <f>IF(入力シート!N482="","",入力シート!P482)</f>
        <v/>
      </c>
    </row>
    <row r="479" spans="1:13" x14ac:dyDescent="0.45">
      <c r="A479" t="str">
        <f>IF(入力シート!A483="","",入力シート!A483)</f>
        <v/>
      </c>
      <c r="B479" t="str">
        <f>IF(入力シート!B483="","",入力シート!B483)</f>
        <v/>
      </c>
      <c r="C479" t="str">
        <f>IF(入力シート!C483="","",TEXT(入力シート!C483,"yyyy-mm-dd"))</f>
        <v/>
      </c>
      <c r="D479" t="str">
        <f>IF(入力シート!O483="","",TEXT(入力シート!O483,"000-0000"))</f>
        <v/>
      </c>
      <c r="E479" t="str">
        <f>IF(入力シート!F483="","",入力シート!F483)</f>
        <v/>
      </c>
      <c r="F479" t="str">
        <f>IF(入力シート!G483="","",入力シート!G483)</f>
        <v/>
      </c>
      <c r="G479" t="str">
        <f>IF(入力シート!H483="","",入力シート!H483)</f>
        <v/>
      </c>
      <c r="H479" t="str">
        <f>IF(入力シート!I483="","",入力シート!I483)</f>
        <v/>
      </c>
      <c r="I479" t="str">
        <f>IF(入力シート!J483="","",入力シート!J483)</f>
        <v/>
      </c>
      <c r="J479" t="str">
        <f>IF(入力シート!K483="","",入力シート!K483)</f>
        <v/>
      </c>
      <c r="K479" t="str">
        <f>IF(入力シート!L483="","",入力シート!L483)</f>
        <v/>
      </c>
      <c r="L479" t="str">
        <f>IF(入力シート!M483="","",入力シート!M483)</f>
        <v/>
      </c>
      <c r="M479" t="str">
        <f>IF(入力シート!N483="","",入力シート!P483)</f>
        <v/>
      </c>
    </row>
    <row r="480" spans="1:13" x14ac:dyDescent="0.45">
      <c r="A480" t="str">
        <f>IF(入力シート!A484="","",入力シート!A484)</f>
        <v/>
      </c>
      <c r="B480" t="str">
        <f>IF(入力シート!B484="","",入力シート!B484)</f>
        <v/>
      </c>
      <c r="C480" t="str">
        <f>IF(入力シート!C484="","",TEXT(入力シート!C484,"yyyy-mm-dd"))</f>
        <v/>
      </c>
      <c r="D480" t="str">
        <f>IF(入力シート!O484="","",TEXT(入力シート!O484,"000-0000"))</f>
        <v/>
      </c>
      <c r="E480" t="str">
        <f>IF(入力シート!F484="","",入力シート!F484)</f>
        <v/>
      </c>
      <c r="F480" t="str">
        <f>IF(入力シート!G484="","",入力シート!G484)</f>
        <v/>
      </c>
      <c r="G480" t="str">
        <f>IF(入力シート!H484="","",入力シート!H484)</f>
        <v/>
      </c>
      <c r="H480" t="str">
        <f>IF(入力シート!I484="","",入力シート!I484)</f>
        <v/>
      </c>
      <c r="I480" t="str">
        <f>IF(入力シート!J484="","",入力シート!J484)</f>
        <v/>
      </c>
      <c r="J480" t="str">
        <f>IF(入力シート!K484="","",入力シート!K484)</f>
        <v/>
      </c>
      <c r="K480" t="str">
        <f>IF(入力シート!L484="","",入力シート!L484)</f>
        <v/>
      </c>
      <c r="L480" t="str">
        <f>IF(入力シート!M484="","",入力シート!M484)</f>
        <v/>
      </c>
      <c r="M480" t="str">
        <f>IF(入力シート!N484="","",入力シート!P484)</f>
        <v/>
      </c>
    </row>
    <row r="481" spans="1:13" x14ac:dyDescent="0.45">
      <c r="A481" t="str">
        <f>IF(入力シート!A485="","",入力シート!A485)</f>
        <v/>
      </c>
      <c r="B481" t="str">
        <f>IF(入力シート!B485="","",入力シート!B485)</f>
        <v/>
      </c>
      <c r="C481" t="str">
        <f>IF(入力シート!C485="","",TEXT(入力シート!C485,"yyyy-mm-dd"))</f>
        <v/>
      </c>
      <c r="D481" t="str">
        <f>IF(入力シート!O485="","",TEXT(入力シート!O485,"000-0000"))</f>
        <v/>
      </c>
      <c r="E481" t="str">
        <f>IF(入力シート!F485="","",入力シート!F485)</f>
        <v/>
      </c>
      <c r="F481" t="str">
        <f>IF(入力シート!G485="","",入力シート!G485)</f>
        <v/>
      </c>
      <c r="G481" t="str">
        <f>IF(入力シート!H485="","",入力シート!H485)</f>
        <v/>
      </c>
      <c r="H481" t="str">
        <f>IF(入力シート!I485="","",入力シート!I485)</f>
        <v/>
      </c>
      <c r="I481" t="str">
        <f>IF(入力シート!J485="","",入力シート!J485)</f>
        <v/>
      </c>
      <c r="J481" t="str">
        <f>IF(入力シート!K485="","",入力シート!K485)</f>
        <v/>
      </c>
      <c r="K481" t="str">
        <f>IF(入力シート!L485="","",入力シート!L485)</f>
        <v/>
      </c>
      <c r="L481" t="str">
        <f>IF(入力シート!M485="","",入力シート!M485)</f>
        <v/>
      </c>
      <c r="M481" t="str">
        <f>IF(入力シート!N485="","",入力シート!P485)</f>
        <v/>
      </c>
    </row>
    <row r="482" spans="1:13" x14ac:dyDescent="0.45">
      <c r="A482" t="str">
        <f>IF(入力シート!A486="","",入力シート!A486)</f>
        <v/>
      </c>
      <c r="B482" t="str">
        <f>IF(入力シート!B486="","",入力シート!B486)</f>
        <v/>
      </c>
      <c r="C482" t="str">
        <f>IF(入力シート!C486="","",TEXT(入力シート!C486,"yyyy-mm-dd"))</f>
        <v/>
      </c>
      <c r="D482" t="str">
        <f>IF(入力シート!O486="","",TEXT(入力シート!O486,"000-0000"))</f>
        <v/>
      </c>
      <c r="E482" t="str">
        <f>IF(入力シート!F486="","",入力シート!F486)</f>
        <v/>
      </c>
      <c r="F482" t="str">
        <f>IF(入力シート!G486="","",入力シート!G486)</f>
        <v/>
      </c>
      <c r="G482" t="str">
        <f>IF(入力シート!H486="","",入力シート!H486)</f>
        <v/>
      </c>
      <c r="H482" t="str">
        <f>IF(入力シート!I486="","",入力シート!I486)</f>
        <v/>
      </c>
      <c r="I482" t="str">
        <f>IF(入力シート!J486="","",入力シート!J486)</f>
        <v/>
      </c>
      <c r="J482" t="str">
        <f>IF(入力シート!K486="","",入力シート!K486)</f>
        <v/>
      </c>
      <c r="K482" t="str">
        <f>IF(入力シート!L486="","",入力シート!L486)</f>
        <v/>
      </c>
      <c r="L482" t="str">
        <f>IF(入力シート!M486="","",入力シート!M486)</f>
        <v/>
      </c>
      <c r="M482" t="str">
        <f>IF(入力シート!N486="","",入力シート!P486)</f>
        <v/>
      </c>
    </row>
    <row r="483" spans="1:13" x14ac:dyDescent="0.45">
      <c r="A483" t="str">
        <f>IF(入力シート!A487="","",入力シート!A487)</f>
        <v/>
      </c>
      <c r="B483" t="str">
        <f>IF(入力シート!B487="","",入力シート!B487)</f>
        <v/>
      </c>
      <c r="C483" t="str">
        <f>IF(入力シート!C487="","",TEXT(入力シート!C487,"yyyy-mm-dd"))</f>
        <v/>
      </c>
      <c r="D483" t="str">
        <f>IF(入力シート!O487="","",TEXT(入力シート!O487,"000-0000"))</f>
        <v/>
      </c>
      <c r="E483" t="str">
        <f>IF(入力シート!F487="","",入力シート!F487)</f>
        <v/>
      </c>
      <c r="F483" t="str">
        <f>IF(入力シート!G487="","",入力シート!G487)</f>
        <v/>
      </c>
      <c r="G483" t="str">
        <f>IF(入力シート!H487="","",入力シート!H487)</f>
        <v/>
      </c>
      <c r="H483" t="str">
        <f>IF(入力シート!I487="","",入力シート!I487)</f>
        <v/>
      </c>
      <c r="I483" t="str">
        <f>IF(入力シート!J487="","",入力シート!J487)</f>
        <v/>
      </c>
      <c r="J483" t="str">
        <f>IF(入力シート!K487="","",入力シート!K487)</f>
        <v/>
      </c>
      <c r="K483" t="str">
        <f>IF(入力シート!L487="","",入力シート!L487)</f>
        <v/>
      </c>
      <c r="L483" t="str">
        <f>IF(入力シート!M487="","",入力シート!M487)</f>
        <v/>
      </c>
      <c r="M483" t="str">
        <f>IF(入力シート!N487="","",入力シート!P487)</f>
        <v/>
      </c>
    </row>
    <row r="484" spans="1:13" x14ac:dyDescent="0.45">
      <c r="A484" t="str">
        <f>IF(入力シート!A488="","",入力シート!A488)</f>
        <v/>
      </c>
      <c r="B484" t="str">
        <f>IF(入力シート!B488="","",入力シート!B488)</f>
        <v/>
      </c>
      <c r="C484" t="str">
        <f>IF(入力シート!C488="","",TEXT(入力シート!C488,"yyyy-mm-dd"))</f>
        <v/>
      </c>
      <c r="D484" t="str">
        <f>IF(入力シート!O488="","",TEXT(入力シート!O488,"000-0000"))</f>
        <v/>
      </c>
      <c r="E484" t="str">
        <f>IF(入力シート!F488="","",入力シート!F488)</f>
        <v/>
      </c>
      <c r="F484" t="str">
        <f>IF(入力シート!G488="","",入力シート!G488)</f>
        <v/>
      </c>
      <c r="G484" t="str">
        <f>IF(入力シート!H488="","",入力シート!H488)</f>
        <v/>
      </c>
      <c r="H484" t="str">
        <f>IF(入力シート!I488="","",入力シート!I488)</f>
        <v/>
      </c>
      <c r="I484" t="str">
        <f>IF(入力シート!J488="","",入力シート!J488)</f>
        <v/>
      </c>
      <c r="J484" t="str">
        <f>IF(入力シート!K488="","",入力シート!K488)</f>
        <v/>
      </c>
      <c r="K484" t="str">
        <f>IF(入力シート!L488="","",入力シート!L488)</f>
        <v/>
      </c>
      <c r="L484" t="str">
        <f>IF(入力シート!M488="","",入力シート!M488)</f>
        <v/>
      </c>
      <c r="M484" t="str">
        <f>IF(入力シート!N488="","",入力シート!P488)</f>
        <v/>
      </c>
    </row>
    <row r="485" spans="1:13" x14ac:dyDescent="0.45">
      <c r="A485" t="str">
        <f>IF(入力シート!A489="","",入力シート!A489)</f>
        <v/>
      </c>
      <c r="B485" t="str">
        <f>IF(入力シート!B489="","",入力シート!B489)</f>
        <v/>
      </c>
      <c r="C485" t="str">
        <f>IF(入力シート!C489="","",TEXT(入力シート!C489,"yyyy-mm-dd"))</f>
        <v/>
      </c>
      <c r="D485" t="str">
        <f>IF(入力シート!O489="","",TEXT(入力シート!O489,"000-0000"))</f>
        <v/>
      </c>
      <c r="E485" t="str">
        <f>IF(入力シート!F489="","",入力シート!F489)</f>
        <v/>
      </c>
      <c r="F485" t="str">
        <f>IF(入力シート!G489="","",入力シート!G489)</f>
        <v/>
      </c>
      <c r="G485" t="str">
        <f>IF(入力シート!H489="","",入力シート!H489)</f>
        <v/>
      </c>
      <c r="H485" t="str">
        <f>IF(入力シート!I489="","",入力シート!I489)</f>
        <v/>
      </c>
      <c r="I485" t="str">
        <f>IF(入力シート!J489="","",入力シート!J489)</f>
        <v/>
      </c>
      <c r="J485" t="str">
        <f>IF(入力シート!K489="","",入力シート!K489)</f>
        <v/>
      </c>
      <c r="K485" t="str">
        <f>IF(入力シート!L489="","",入力シート!L489)</f>
        <v/>
      </c>
      <c r="L485" t="str">
        <f>IF(入力シート!M489="","",入力シート!M489)</f>
        <v/>
      </c>
      <c r="M485" t="str">
        <f>IF(入力シート!N489="","",入力シート!P489)</f>
        <v/>
      </c>
    </row>
    <row r="486" spans="1:13" x14ac:dyDescent="0.45">
      <c r="A486" t="str">
        <f>IF(入力シート!A490="","",入力シート!A490)</f>
        <v/>
      </c>
      <c r="B486" t="str">
        <f>IF(入力シート!B490="","",入力シート!B490)</f>
        <v/>
      </c>
      <c r="C486" t="str">
        <f>IF(入力シート!C490="","",TEXT(入力シート!C490,"yyyy-mm-dd"))</f>
        <v/>
      </c>
      <c r="D486" t="str">
        <f>IF(入力シート!O490="","",TEXT(入力シート!O490,"000-0000"))</f>
        <v/>
      </c>
      <c r="E486" t="str">
        <f>IF(入力シート!F490="","",入力シート!F490)</f>
        <v/>
      </c>
      <c r="F486" t="str">
        <f>IF(入力シート!G490="","",入力シート!G490)</f>
        <v/>
      </c>
      <c r="G486" t="str">
        <f>IF(入力シート!H490="","",入力シート!H490)</f>
        <v/>
      </c>
      <c r="H486" t="str">
        <f>IF(入力シート!I490="","",入力シート!I490)</f>
        <v/>
      </c>
      <c r="I486" t="str">
        <f>IF(入力シート!J490="","",入力シート!J490)</f>
        <v/>
      </c>
      <c r="J486" t="str">
        <f>IF(入力シート!K490="","",入力シート!K490)</f>
        <v/>
      </c>
      <c r="K486" t="str">
        <f>IF(入力シート!L490="","",入力シート!L490)</f>
        <v/>
      </c>
      <c r="L486" t="str">
        <f>IF(入力シート!M490="","",入力シート!M490)</f>
        <v/>
      </c>
      <c r="M486" t="str">
        <f>IF(入力シート!N490="","",入力シート!P490)</f>
        <v/>
      </c>
    </row>
    <row r="487" spans="1:13" x14ac:dyDescent="0.45">
      <c r="A487" t="str">
        <f>IF(入力シート!A491="","",入力シート!A491)</f>
        <v/>
      </c>
      <c r="B487" t="str">
        <f>IF(入力シート!B491="","",入力シート!B491)</f>
        <v/>
      </c>
      <c r="C487" t="str">
        <f>IF(入力シート!C491="","",TEXT(入力シート!C491,"yyyy-mm-dd"))</f>
        <v/>
      </c>
      <c r="D487" t="str">
        <f>IF(入力シート!O491="","",TEXT(入力シート!O491,"000-0000"))</f>
        <v/>
      </c>
      <c r="E487" t="str">
        <f>IF(入力シート!F491="","",入力シート!F491)</f>
        <v/>
      </c>
      <c r="F487" t="str">
        <f>IF(入力シート!G491="","",入力シート!G491)</f>
        <v/>
      </c>
      <c r="G487" t="str">
        <f>IF(入力シート!H491="","",入力シート!H491)</f>
        <v/>
      </c>
      <c r="H487" t="str">
        <f>IF(入力シート!I491="","",入力シート!I491)</f>
        <v/>
      </c>
      <c r="I487" t="str">
        <f>IF(入力シート!J491="","",入力シート!J491)</f>
        <v/>
      </c>
      <c r="J487" t="str">
        <f>IF(入力シート!K491="","",入力シート!K491)</f>
        <v/>
      </c>
      <c r="K487" t="str">
        <f>IF(入力シート!L491="","",入力シート!L491)</f>
        <v/>
      </c>
      <c r="L487" t="str">
        <f>IF(入力シート!M491="","",入力シート!M491)</f>
        <v/>
      </c>
      <c r="M487" t="str">
        <f>IF(入力シート!N491="","",入力シート!P491)</f>
        <v/>
      </c>
    </row>
    <row r="488" spans="1:13" x14ac:dyDescent="0.45">
      <c r="A488" t="str">
        <f>IF(入力シート!A492="","",入力シート!A492)</f>
        <v/>
      </c>
      <c r="B488" t="str">
        <f>IF(入力シート!B492="","",入力シート!B492)</f>
        <v/>
      </c>
      <c r="C488" t="str">
        <f>IF(入力シート!C492="","",TEXT(入力シート!C492,"yyyy-mm-dd"))</f>
        <v/>
      </c>
      <c r="D488" t="str">
        <f>IF(入力シート!O492="","",TEXT(入力シート!O492,"000-0000"))</f>
        <v/>
      </c>
      <c r="E488" t="str">
        <f>IF(入力シート!F492="","",入力シート!F492)</f>
        <v/>
      </c>
      <c r="F488" t="str">
        <f>IF(入力シート!G492="","",入力シート!G492)</f>
        <v/>
      </c>
      <c r="G488" t="str">
        <f>IF(入力シート!H492="","",入力シート!H492)</f>
        <v/>
      </c>
      <c r="H488" t="str">
        <f>IF(入力シート!I492="","",入力シート!I492)</f>
        <v/>
      </c>
      <c r="I488" t="str">
        <f>IF(入力シート!J492="","",入力シート!J492)</f>
        <v/>
      </c>
      <c r="J488" t="str">
        <f>IF(入力シート!K492="","",入力シート!K492)</f>
        <v/>
      </c>
      <c r="K488" t="str">
        <f>IF(入力シート!L492="","",入力シート!L492)</f>
        <v/>
      </c>
      <c r="L488" t="str">
        <f>IF(入力シート!M492="","",入力シート!M492)</f>
        <v/>
      </c>
      <c r="M488" t="str">
        <f>IF(入力シート!N492="","",入力シート!P492)</f>
        <v/>
      </c>
    </row>
    <row r="489" spans="1:13" x14ac:dyDescent="0.45">
      <c r="A489" t="str">
        <f>IF(入力シート!A493="","",入力シート!A493)</f>
        <v/>
      </c>
      <c r="B489" t="str">
        <f>IF(入力シート!B493="","",入力シート!B493)</f>
        <v/>
      </c>
      <c r="C489" t="str">
        <f>IF(入力シート!C493="","",TEXT(入力シート!C493,"yyyy-mm-dd"))</f>
        <v/>
      </c>
      <c r="D489" t="str">
        <f>IF(入力シート!O493="","",TEXT(入力シート!O493,"000-0000"))</f>
        <v/>
      </c>
      <c r="E489" t="str">
        <f>IF(入力シート!F493="","",入力シート!F493)</f>
        <v/>
      </c>
      <c r="F489" t="str">
        <f>IF(入力シート!G493="","",入力シート!G493)</f>
        <v/>
      </c>
      <c r="G489" t="str">
        <f>IF(入力シート!H493="","",入力シート!H493)</f>
        <v/>
      </c>
      <c r="H489" t="str">
        <f>IF(入力シート!I493="","",入力シート!I493)</f>
        <v/>
      </c>
      <c r="I489" t="str">
        <f>IF(入力シート!J493="","",入力シート!J493)</f>
        <v/>
      </c>
      <c r="J489" t="str">
        <f>IF(入力シート!K493="","",入力シート!K493)</f>
        <v/>
      </c>
      <c r="K489" t="str">
        <f>IF(入力シート!L493="","",入力シート!L493)</f>
        <v/>
      </c>
      <c r="L489" t="str">
        <f>IF(入力シート!M493="","",入力シート!M493)</f>
        <v/>
      </c>
      <c r="M489" t="str">
        <f>IF(入力シート!N493="","",入力シート!P493)</f>
        <v/>
      </c>
    </row>
    <row r="490" spans="1:13" x14ac:dyDescent="0.45">
      <c r="A490" t="str">
        <f>IF(入力シート!A494="","",入力シート!A494)</f>
        <v/>
      </c>
      <c r="B490" t="str">
        <f>IF(入力シート!B494="","",入力シート!B494)</f>
        <v/>
      </c>
      <c r="C490" t="str">
        <f>IF(入力シート!C494="","",TEXT(入力シート!C494,"yyyy-mm-dd"))</f>
        <v/>
      </c>
      <c r="D490" t="str">
        <f>IF(入力シート!O494="","",TEXT(入力シート!O494,"000-0000"))</f>
        <v/>
      </c>
      <c r="E490" t="str">
        <f>IF(入力シート!F494="","",入力シート!F494)</f>
        <v/>
      </c>
      <c r="F490" t="str">
        <f>IF(入力シート!G494="","",入力シート!G494)</f>
        <v/>
      </c>
      <c r="G490" t="str">
        <f>IF(入力シート!H494="","",入力シート!H494)</f>
        <v/>
      </c>
      <c r="H490" t="str">
        <f>IF(入力シート!I494="","",入力シート!I494)</f>
        <v/>
      </c>
      <c r="I490" t="str">
        <f>IF(入力シート!J494="","",入力シート!J494)</f>
        <v/>
      </c>
      <c r="J490" t="str">
        <f>IF(入力シート!K494="","",入力シート!K494)</f>
        <v/>
      </c>
      <c r="K490" t="str">
        <f>IF(入力シート!L494="","",入力シート!L494)</f>
        <v/>
      </c>
      <c r="L490" t="str">
        <f>IF(入力シート!M494="","",入力シート!M494)</f>
        <v/>
      </c>
      <c r="M490" t="str">
        <f>IF(入力シート!N494="","",入力シート!P494)</f>
        <v/>
      </c>
    </row>
    <row r="491" spans="1:13" x14ac:dyDescent="0.45">
      <c r="A491" t="str">
        <f>IF(入力シート!A495="","",入力シート!A495)</f>
        <v/>
      </c>
      <c r="B491" t="str">
        <f>IF(入力シート!B495="","",入力シート!B495)</f>
        <v/>
      </c>
      <c r="C491" t="str">
        <f>IF(入力シート!C495="","",TEXT(入力シート!C495,"yyyy-mm-dd"))</f>
        <v/>
      </c>
      <c r="D491" t="str">
        <f>IF(入力シート!O495="","",TEXT(入力シート!O495,"000-0000"))</f>
        <v/>
      </c>
      <c r="E491" t="str">
        <f>IF(入力シート!F495="","",入力シート!F495)</f>
        <v/>
      </c>
      <c r="F491" t="str">
        <f>IF(入力シート!G495="","",入力シート!G495)</f>
        <v/>
      </c>
      <c r="G491" t="str">
        <f>IF(入力シート!H495="","",入力シート!H495)</f>
        <v/>
      </c>
      <c r="H491" t="str">
        <f>IF(入力シート!I495="","",入力シート!I495)</f>
        <v/>
      </c>
      <c r="I491" t="str">
        <f>IF(入力シート!J495="","",入力シート!J495)</f>
        <v/>
      </c>
      <c r="J491" t="str">
        <f>IF(入力シート!K495="","",入力シート!K495)</f>
        <v/>
      </c>
      <c r="K491" t="str">
        <f>IF(入力シート!L495="","",入力シート!L495)</f>
        <v/>
      </c>
      <c r="L491" t="str">
        <f>IF(入力シート!M495="","",入力シート!M495)</f>
        <v/>
      </c>
      <c r="M491" t="str">
        <f>IF(入力シート!N495="","",入力シート!P495)</f>
        <v/>
      </c>
    </row>
    <row r="492" spans="1:13" x14ac:dyDescent="0.45">
      <c r="A492" t="str">
        <f>IF(入力シート!A496="","",入力シート!A496)</f>
        <v/>
      </c>
      <c r="B492" t="str">
        <f>IF(入力シート!B496="","",入力シート!B496)</f>
        <v/>
      </c>
      <c r="C492" t="str">
        <f>IF(入力シート!C496="","",TEXT(入力シート!C496,"yyyy-mm-dd"))</f>
        <v/>
      </c>
      <c r="D492" t="str">
        <f>IF(入力シート!O496="","",TEXT(入力シート!O496,"000-0000"))</f>
        <v/>
      </c>
      <c r="E492" t="str">
        <f>IF(入力シート!F496="","",入力シート!F496)</f>
        <v/>
      </c>
      <c r="F492" t="str">
        <f>IF(入力シート!G496="","",入力シート!G496)</f>
        <v/>
      </c>
      <c r="G492" t="str">
        <f>IF(入力シート!H496="","",入力シート!H496)</f>
        <v/>
      </c>
      <c r="H492" t="str">
        <f>IF(入力シート!I496="","",入力シート!I496)</f>
        <v/>
      </c>
      <c r="I492" t="str">
        <f>IF(入力シート!J496="","",入力シート!J496)</f>
        <v/>
      </c>
      <c r="J492" t="str">
        <f>IF(入力シート!K496="","",入力シート!K496)</f>
        <v/>
      </c>
      <c r="K492" t="str">
        <f>IF(入力シート!L496="","",入力シート!L496)</f>
        <v/>
      </c>
      <c r="L492" t="str">
        <f>IF(入力シート!M496="","",入力シート!M496)</f>
        <v/>
      </c>
      <c r="M492" t="str">
        <f>IF(入力シート!N496="","",入力シート!P496)</f>
        <v/>
      </c>
    </row>
    <row r="493" spans="1:13" x14ac:dyDescent="0.45">
      <c r="A493" t="str">
        <f>IF(入力シート!A497="","",入力シート!A497)</f>
        <v/>
      </c>
      <c r="B493" t="str">
        <f>IF(入力シート!B497="","",入力シート!B497)</f>
        <v/>
      </c>
      <c r="C493" t="str">
        <f>IF(入力シート!C497="","",TEXT(入力シート!C497,"yyyy-mm-dd"))</f>
        <v/>
      </c>
      <c r="D493" t="str">
        <f>IF(入力シート!O497="","",TEXT(入力シート!O497,"000-0000"))</f>
        <v/>
      </c>
      <c r="E493" t="str">
        <f>IF(入力シート!F497="","",入力シート!F497)</f>
        <v/>
      </c>
      <c r="F493" t="str">
        <f>IF(入力シート!G497="","",入力シート!G497)</f>
        <v/>
      </c>
      <c r="G493" t="str">
        <f>IF(入力シート!H497="","",入力シート!H497)</f>
        <v/>
      </c>
      <c r="H493" t="str">
        <f>IF(入力シート!I497="","",入力シート!I497)</f>
        <v/>
      </c>
      <c r="I493" t="str">
        <f>IF(入力シート!J497="","",入力シート!J497)</f>
        <v/>
      </c>
      <c r="J493" t="str">
        <f>IF(入力シート!K497="","",入力シート!K497)</f>
        <v/>
      </c>
      <c r="K493" t="str">
        <f>IF(入力シート!L497="","",入力シート!L497)</f>
        <v/>
      </c>
      <c r="L493" t="str">
        <f>IF(入力シート!M497="","",入力シート!M497)</f>
        <v/>
      </c>
      <c r="M493" t="str">
        <f>IF(入力シート!N497="","",入力シート!P497)</f>
        <v/>
      </c>
    </row>
    <row r="494" spans="1:13" x14ac:dyDescent="0.45">
      <c r="A494" t="str">
        <f>IF(入力シート!A498="","",入力シート!A498)</f>
        <v/>
      </c>
      <c r="B494" t="str">
        <f>IF(入力シート!B498="","",入力シート!B498)</f>
        <v/>
      </c>
      <c r="C494" t="str">
        <f>IF(入力シート!C498="","",TEXT(入力シート!C498,"yyyy-mm-dd"))</f>
        <v/>
      </c>
      <c r="D494" t="str">
        <f>IF(入力シート!O498="","",TEXT(入力シート!O498,"000-0000"))</f>
        <v/>
      </c>
      <c r="E494" t="str">
        <f>IF(入力シート!F498="","",入力シート!F498)</f>
        <v/>
      </c>
      <c r="F494" t="str">
        <f>IF(入力シート!G498="","",入力シート!G498)</f>
        <v/>
      </c>
      <c r="G494" t="str">
        <f>IF(入力シート!H498="","",入力シート!H498)</f>
        <v/>
      </c>
      <c r="H494" t="str">
        <f>IF(入力シート!I498="","",入力シート!I498)</f>
        <v/>
      </c>
      <c r="I494" t="str">
        <f>IF(入力シート!J498="","",入力シート!J498)</f>
        <v/>
      </c>
      <c r="J494" t="str">
        <f>IF(入力シート!K498="","",入力シート!K498)</f>
        <v/>
      </c>
      <c r="K494" t="str">
        <f>IF(入力シート!L498="","",入力シート!L498)</f>
        <v/>
      </c>
      <c r="L494" t="str">
        <f>IF(入力シート!M498="","",入力シート!M498)</f>
        <v/>
      </c>
      <c r="M494" t="str">
        <f>IF(入力シート!N498="","",入力シート!P498)</f>
        <v/>
      </c>
    </row>
    <row r="495" spans="1:13" x14ac:dyDescent="0.45">
      <c r="A495" t="str">
        <f>IF(入力シート!A499="","",入力シート!A499)</f>
        <v/>
      </c>
      <c r="B495" t="str">
        <f>IF(入力シート!B499="","",入力シート!B499)</f>
        <v/>
      </c>
      <c r="C495" t="str">
        <f>IF(入力シート!C499="","",TEXT(入力シート!C499,"yyyy-mm-dd"))</f>
        <v/>
      </c>
      <c r="D495" t="str">
        <f>IF(入力シート!O499="","",TEXT(入力シート!O499,"000-0000"))</f>
        <v/>
      </c>
      <c r="E495" t="str">
        <f>IF(入力シート!F499="","",入力シート!F499)</f>
        <v/>
      </c>
      <c r="F495" t="str">
        <f>IF(入力シート!G499="","",入力シート!G499)</f>
        <v/>
      </c>
      <c r="G495" t="str">
        <f>IF(入力シート!H499="","",入力シート!H499)</f>
        <v/>
      </c>
      <c r="H495" t="str">
        <f>IF(入力シート!I499="","",入力シート!I499)</f>
        <v/>
      </c>
      <c r="I495" t="str">
        <f>IF(入力シート!J499="","",入力シート!J499)</f>
        <v/>
      </c>
      <c r="J495" t="str">
        <f>IF(入力シート!K499="","",入力シート!K499)</f>
        <v/>
      </c>
      <c r="K495" t="str">
        <f>IF(入力シート!L499="","",入力シート!L499)</f>
        <v/>
      </c>
      <c r="L495" t="str">
        <f>IF(入力シート!M499="","",入力シート!M499)</f>
        <v/>
      </c>
      <c r="M495" t="str">
        <f>IF(入力シート!N499="","",入力シート!P499)</f>
        <v/>
      </c>
    </row>
    <row r="496" spans="1:13" x14ac:dyDescent="0.45">
      <c r="A496" t="str">
        <f>IF(入力シート!A500="","",入力シート!A500)</f>
        <v/>
      </c>
      <c r="B496" t="str">
        <f>IF(入力シート!B500="","",入力シート!B500)</f>
        <v/>
      </c>
      <c r="C496" t="str">
        <f>IF(入力シート!C500="","",TEXT(入力シート!C500,"yyyy-mm-dd"))</f>
        <v/>
      </c>
      <c r="D496" t="str">
        <f>IF(入力シート!O500="","",TEXT(入力シート!O500,"000-0000"))</f>
        <v/>
      </c>
      <c r="E496" t="str">
        <f>IF(入力シート!F500="","",入力シート!F500)</f>
        <v/>
      </c>
      <c r="F496" t="str">
        <f>IF(入力シート!G500="","",入力シート!G500)</f>
        <v/>
      </c>
      <c r="G496" t="str">
        <f>IF(入力シート!H500="","",入力シート!H500)</f>
        <v/>
      </c>
      <c r="H496" t="str">
        <f>IF(入力シート!I500="","",入力シート!I500)</f>
        <v/>
      </c>
      <c r="I496" t="str">
        <f>IF(入力シート!J500="","",入力シート!J500)</f>
        <v/>
      </c>
      <c r="J496" t="str">
        <f>IF(入力シート!K500="","",入力シート!K500)</f>
        <v/>
      </c>
      <c r="K496" t="str">
        <f>IF(入力シート!L500="","",入力シート!L500)</f>
        <v/>
      </c>
      <c r="L496" t="str">
        <f>IF(入力シート!M500="","",入力シート!M500)</f>
        <v/>
      </c>
      <c r="M496" t="str">
        <f>IF(入力シート!N500="","",入力シート!P500)</f>
        <v/>
      </c>
    </row>
    <row r="497" spans="1:13" x14ac:dyDescent="0.45">
      <c r="A497" t="str">
        <f>IF(入力シート!A501="","",入力シート!A501)</f>
        <v/>
      </c>
      <c r="B497" t="str">
        <f>IF(入力シート!B501="","",入力シート!B501)</f>
        <v/>
      </c>
      <c r="C497" t="str">
        <f>IF(入力シート!C501="","",TEXT(入力シート!C501,"yyyy-mm-dd"))</f>
        <v/>
      </c>
      <c r="D497" t="str">
        <f>IF(入力シート!O501="","",TEXT(入力シート!O501,"000-0000"))</f>
        <v/>
      </c>
      <c r="E497" t="str">
        <f>IF(入力シート!F501="","",入力シート!F501)</f>
        <v/>
      </c>
      <c r="F497" t="str">
        <f>IF(入力シート!G501="","",入力シート!G501)</f>
        <v/>
      </c>
      <c r="G497" t="str">
        <f>IF(入力シート!H501="","",入力シート!H501)</f>
        <v/>
      </c>
      <c r="H497" t="str">
        <f>IF(入力シート!I501="","",入力シート!I501)</f>
        <v/>
      </c>
      <c r="I497" t="str">
        <f>IF(入力シート!J501="","",入力シート!J501)</f>
        <v/>
      </c>
      <c r="J497" t="str">
        <f>IF(入力シート!K501="","",入力シート!K501)</f>
        <v/>
      </c>
      <c r="K497" t="str">
        <f>IF(入力シート!L501="","",入力シート!L501)</f>
        <v/>
      </c>
      <c r="L497" t="str">
        <f>IF(入力シート!M501="","",入力シート!M501)</f>
        <v/>
      </c>
      <c r="M497" t="str">
        <f>IF(入力シート!N501="","",入力シート!P501)</f>
        <v/>
      </c>
    </row>
    <row r="498" spans="1:13" x14ac:dyDescent="0.45">
      <c r="A498" t="str">
        <f>IF(入力シート!A502="","",入力シート!A502)</f>
        <v/>
      </c>
      <c r="B498" t="str">
        <f>IF(入力シート!B502="","",入力シート!B502)</f>
        <v/>
      </c>
      <c r="C498" t="str">
        <f>IF(入力シート!C502="","",TEXT(入力シート!C502,"yyyy-mm-dd"))</f>
        <v/>
      </c>
      <c r="D498" t="str">
        <f>IF(入力シート!O502="","",TEXT(入力シート!O502,"000-0000"))</f>
        <v/>
      </c>
      <c r="E498" t="str">
        <f>IF(入力シート!F502="","",入力シート!F502)</f>
        <v/>
      </c>
      <c r="F498" t="str">
        <f>IF(入力シート!G502="","",入力シート!G502)</f>
        <v/>
      </c>
      <c r="G498" t="str">
        <f>IF(入力シート!H502="","",入力シート!H502)</f>
        <v/>
      </c>
      <c r="H498" t="str">
        <f>IF(入力シート!I502="","",入力シート!I502)</f>
        <v/>
      </c>
      <c r="I498" t="str">
        <f>IF(入力シート!J502="","",入力シート!J502)</f>
        <v/>
      </c>
      <c r="J498" t="str">
        <f>IF(入力シート!K502="","",入力シート!K502)</f>
        <v/>
      </c>
      <c r="K498" t="str">
        <f>IF(入力シート!L502="","",入力シート!L502)</f>
        <v/>
      </c>
      <c r="L498" t="str">
        <f>IF(入力シート!M502="","",入力シート!M502)</f>
        <v/>
      </c>
      <c r="M498" t="str">
        <f>IF(入力シート!N502="","",入力シート!P502)</f>
        <v/>
      </c>
    </row>
    <row r="499" spans="1:13" x14ac:dyDescent="0.45">
      <c r="A499" t="str">
        <f>IF(入力シート!A503="","",入力シート!A503)</f>
        <v/>
      </c>
      <c r="B499" t="str">
        <f>IF(入力シート!B503="","",入力シート!B503)</f>
        <v/>
      </c>
      <c r="C499" t="str">
        <f>IF(入力シート!C503="","",TEXT(入力シート!C503,"yyyy-mm-dd"))</f>
        <v/>
      </c>
      <c r="D499" t="str">
        <f>IF(入力シート!O503="","",TEXT(入力シート!O503,"000-0000"))</f>
        <v/>
      </c>
      <c r="E499" t="str">
        <f>IF(入力シート!F503="","",入力シート!F503)</f>
        <v/>
      </c>
      <c r="F499" t="str">
        <f>IF(入力シート!G503="","",入力シート!G503)</f>
        <v/>
      </c>
      <c r="G499" t="str">
        <f>IF(入力シート!H503="","",入力シート!H503)</f>
        <v/>
      </c>
      <c r="H499" t="str">
        <f>IF(入力シート!I503="","",入力シート!I503)</f>
        <v/>
      </c>
      <c r="I499" t="str">
        <f>IF(入力シート!J503="","",入力シート!J503)</f>
        <v/>
      </c>
      <c r="J499" t="str">
        <f>IF(入力シート!K503="","",入力シート!K503)</f>
        <v/>
      </c>
      <c r="K499" t="str">
        <f>IF(入力シート!L503="","",入力シート!L503)</f>
        <v/>
      </c>
      <c r="L499" t="str">
        <f>IF(入力シート!M503="","",入力シート!M503)</f>
        <v/>
      </c>
      <c r="M499" t="str">
        <f>IF(入力シート!N503="","",入力シート!P503)</f>
        <v/>
      </c>
    </row>
    <row r="500" spans="1:13" x14ac:dyDescent="0.45">
      <c r="A500" t="str">
        <f>IF(入力シート!A504="","",入力シート!A504)</f>
        <v/>
      </c>
      <c r="B500" t="str">
        <f>IF(入力シート!B504="","",入力シート!B504)</f>
        <v/>
      </c>
      <c r="C500" t="str">
        <f>IF(入力シート!C504="","",TEXT(入力シート!C504,"yyyy-mm-dd"))</f>
        <v/>
      </c>
      <c r="D500" t="str">
        <f>IF(入力シート!O504="","",TEXT(入力シート!O504,"000-0000"))</f>
        <v/>
      </c>
      <c r="E500" t="str">
        <f>IF(入力シート!F504="","",入力シート!F504)</f>
        <v/>
      </c>
      <c r="F500" t="str">
        <f>IF(入力シート!G504="","",入力シート!G504)</f>
        <v/>
      </c>
      <c r="G500" t="str">
        <f>IF(入力シート!H504="","",入力シート!H504)</f>
        <v/>
      </c>
      <c r="H500" t="str">
        <f>IF(入力シート!I504="","",入力シート!I504)</f>
        <v/>
      </c>
      <c r="I500" t="str">
        <f>IF(入力シート!J504="","",入力シート!J504)</f>
        <v/>
      </c>
      <c r="J500" t="str">
        <f>IF(入力シート!K504="","",入力シート!K504)</f>
        <v/>
      </c>
      <c r="K500" t="str">
        <f>IF(入力シート!L504="","",入力シート!L504)</f>
        <v/>
      </c>
      <c r="L500" t="str">
        <f>IF(入力シート!M504="","",入力シート!M504)</f>
        <v/>
      </c>
      <c r="M500" t="str">
        <f>IF(入力シート!N504="","",入力シート!P504)</f>
        <v/>
      </c>
    </row>
    <row r="501" spans="1:13" x14ac:dyDescent="0.45">
      <c r="A501" t="str">
        <f>IF(入力シート!A505="","",入力シート!A505)</f>
        <v/>
      </c>
      <c r="B501" t="str">
        <f>IF(入力シート!B505="","",入力シート!B505)</f>
        <v/>
      </c>
      <c r="C501" t="str">
        <f>IF(入力シート!C505="","",TEXT(入力シート!C505,"yyyy-mm-dd"))</f>
        <v/>
      </c>
      <c r="D501" t="str">
        <f>IF(入力シート!O505="","",TEXT(入力シート!O505,"000-0000"))</f>
        <v/>
      </c>
      <c r="E501" t="str">
        <f>IF(入力シート!F505="","",入力シート!F505)</f>
        <v/>
      </c>
      <c r="F501" t="str">
        <f>IF(入力シート!G505="","",入力シート!G505)</f>
        <v/>
      </c>
      <c r="G501" t="str">
        <f>IF(入力シート!H505="","",入力シート!H505)</f>
        <v/>
      </c>
      <c r="H501" t="str">
        <f>IF(入力シート!I505="","",入力シート!I505)</f>
        <v/>
      </c>
      <c r="I501" t="str">
        <f>IF(入力シート!J505="","",入力シート!J505)</f>
        <v/>
      </c>
      <c r="J501" t="str">
        <f>IF(入力シート!K505="","",入力シート!K505)</f>
        <v/>
      </c>
      <c r="K501" t="str">
        <f>IF(入力シート!L505="","",入力シート!L505)</f>
        <v/>
      </c>
      <c r="L501" t="str">
        <f>IF(入力シート!M505="","",入力シート!M505)</f>
        <v/>
      </c>
      <c r="M501" t="str">
        <f>IF(入力シート!N505="","",入力シート!P505)</f>
        <v/>
      </c>
    </row>
    <row r="502" spans="1:13" x14ac:dyDescent="0.45">
      <c r="A502" t="str">
        <f>IF(入力シート!A506="","",入力シート!A506)</f>
        <v/>
      </c>
      <c r="B502" t="str">
        <f>IF(入力シート!B506="","",入力シート!B506)</f>
        <v/>
      </c>
      <c r="C502" t="str">
        <f>IF(入力シート!C506="","",TEXT(入力シート!C506,"yyyy-mm-dd"))</f>
        <v/>
      </c>
      <c r="D502" t="str">
        <f>IF(入力シート!O506="","",TEXT(入力シート!O506,"000-0000"))</f>
        <v/>
      </c>
      <c r="E502" t="str">
        <f>IF(入力シート!F506="","",入力シート!F506)</f>
        <v/>
      </c>
      <c r="F502" t="str">
        <f>IF(入力シート!G506="","",入力シート!G506)</f>
        <v/>
      </c>
      <c r="G502" t="str">
        <f>IF(入力シート!H506="","",入力シート!H506)</f>
        <v/>
      </c>
      <c r="H502" t="str">
        <f>IF(入力シート!I506="","",入力シート!I506)</f>
        <v/>
      </c>
      <c r="I502" t="str">
        <f>IF(入力シート!J506="","",入力シート!J506)</f>
        <v/>
      </c>
      <c r="J502" t="str">
        <f>IF(入力シート!K506="","",入力シート!K506)</f>
        <v/>
      </c>
      <c r="K502" t="str">
        <f>IF(入力シート!L506="","",入力シート!L506)</f>
        <v/>
      </c>
      <c r="L502" t="str">
        <f>IF(入力シート!M506="","",入力シート!M506)</f>
        <v/>
      </c>
      <c r="M502" t="str">
        <f>IF(入力シート!N506="","",入力シート!P506)</f>
        <v/>
      </c>
    </row>
    <row r="503" spans="1:13" x14ac:dyDescent="0.45">
      <c r="A503" t="str">
        <f>IF(入力シート!A507="","",入力シート!A507)</f>
        <v/>
      </c>
      <c r="B503" t="str">
        <f>IF(入力シート!B507="","",入力シート!B507)</f>
        <v/>
      </c>
      <c r="C503" t="str">
        <f>IF(入力シート!C507="","",TEXT(入力シート!C507,"yyyy-mm-dd"))</f>
        <v/>
      </c>
      <c r="D503" t="str">
        <f>IF(入力シート!O507="","",TEXT(入力シート!O507,"000-0000"))</f>
        <v/>
      </c>
      <c r="E503" t="str">
        <f>IF(入力シート!F507="","",入力シート!F507)</f>
        <v/>
      </c>
      <c r="F503" t="str">
        <f>IF(入力シート!G507="","",入力シート!G507)</f>
        <v/>
      </c>
      <c r="G503" t="str">
        <f>IF(入力シート!H507="","",入力シート!H507)</f>
        <v/>
      </c>
      <c r="H503" t="str">
        <f>IF(入力シート!I507="","",入力シート!I507)</f>
        <v/>
      </c>
      <c r="I503" t="str">
        <f>IF(入力シート!J507="","",入力シート!J507)</f>
        <v/>
      </c>
      <c r="J503" t="str">
        <f>IF(入力シート!K507="","",入力シート!K507)</f>
        <v/>
      </c>
      <c r="K503" t="str">
        <f>IF(入力シート!L507="","",入力シート!L507)</f>
        <v/>
      </c>
      <c r="L503" t="str">
        <f>IF(入力シート!M507="","",入力シート!M507)</f>
        <v/>
      </c>
      <c r="M503" t="str">
        <f>IF(入力シート!N507="","",入力シート!P507)</f>
        <v/>
      </c>
    </row>
    <row r="504" spans="1:13" x14ac:dyDescent="0.45">
      <c r="A504" t="str">
        <f>IF(入力シート!A508="","",入力シート!A508)</f>
        <v/>
      </c>
      <c r="B504" t="str">
        <f>IF(入力シート!B508="","",入力シート!B508)</f>
        <v/>
      </c>
      <c r="C504" t="str">
        <f>IF(入力シート!C508="","",TEXT(入力シート!C508,"yyyy-mm-dd"))</f>
        <v/>
      </c>
      <c r="D504" t="str">
        <f>IF(入力シート!O508="","",TEXT(入力シート!O508,"000-0000"))</f>
        <v/>
      </c>
      <c r="E504" t="str">
        <f>IF(入力シート!F508="","",入力シート!F508)</f>
        <v/>
      </c>
      <c r="F504" t="str">
        <f>IF(入力シート!G508="","",入力シート!G508)</f>
        <v/>
      </c>
      <c r="G504" t="str">
        <f>IF(入力シート!H508="","",入力シート!H508)</f>
        <v/>
      </c>
      <c r="H504" t="str">
        <f>IF(入力シート!I508="","",入力シート!I508)</f>
        <v/>
      </c>
      <c r="I504" t="str">
        <f>IF(入力シート!J508="","",入力シート!J508)</f>
        <v/>
      </c>
      <c r="J504" t="str">
        <f>IF(入力シート!K508="","",入力シート!K508)</f>
        <v/>
      </c>
      <c r="K504" t="str">
        <f>IF(入力シート!L508="","",入力シート!L508)</f>
        <v/>
      </c>
      <c r="L504" t="str">
        <f>IF(入力シート!M508="","",入力シート!M508)</f>
        <v/>
      </c>
      <c r="M504" t="str">
        <f>IF(入力シート!N508="","",入力シート!P508)</f>
        <v/>
      </c>
    </row>
    <row r="505" spans="1:13" x14ac:dyDescent="0.45">
      <c r="A505" t="str">
        <f>IF(入力シート!A509="","",入力シート!A509)</f>
        <v/>
      </c>
      <c r="B505" t="str">
        <f>IF(入力シート!B509="","",入力シート!B509)</f>
        <v/>
      </c>
      <c r="C505" t="str">
        <f>IF(入力シート!C509="","",TEXT(入力シート!C509,"yyyy-mm-dd"))</f>
        <v/>
      </c>
      <c r="D505" t="str">
        <f>IF(入力シート!O509="","",TEXT(入力シート!O509,"000-0000"))</f>
        <v/>
      </c>
      <c r="E505" t="str">
        <f>IF(入力シート!F509="","",入力シート!F509)</f>
        <v/>
      </c>
      <c r="F505" t="str">
        <f>IF(入力シート!G509="","",入力シート!G509)</f>
        <v/>
      </c>
      <c r="G505" t="str">
        <f>IF(入力シート!H509="","",入力シート!H509)</f>
        <v/>
      </c>
      <c r="H505" t="str">
        <f>IF(入力シート!I509="","",入力シート!I509)</f>
        <v/>
      </c>
      <c r="I505" t="str">
        <f>IF(入力シート!J509="","",入力シート!J509)</f>
        <v/>
      </c>
      <c r="J505" t="str">
        <f>IF(入力シート!K509="","",入力シート!K509)</f>
        <v/>
      </c>
      <c r="K505" t="str">
        <f>IF(入力シート!L509="","",入力シート!L509)</f>
        <v/>
      </c>
      <c r="L505" t="str">
        <f>IF(入力シート!M509="","",入力シート!M509)</f>
        <v/>
      </c>
      <c r="M505" t="str">
        <f>IF(入力シート!N509="","",入力シート!P509)</f>
        <v/>
      </c>
    </row>
    <row r="506" spans="1:13" x14ac:dyDescent="0.45">
      <c r="A506" t="str">
        <f>IF(入力シート!A510="","",入力シート!A510)</f>
        <v/>
      </c>
      <c r="B506" t="str">
        <f>IF(入力シート!B510="","",入力シート!B510)</f>
        <v/>
      </c>
      <c r="C506" t="str">
        <f>IF(入力シート!C510="","",TEXT(入力シート!C510,"yyyy-mm-dd"))</f>
        <v/>
      </c>
      <c r="D506" t="str">
        <f>IF(入力シート!O510="","",TEXT(入力シート!O510,"000-0000"))</f>
        <v/>
      </c>
      <c r="E506" t="str">
        <f>IF(入力シート!F510="","",入力シート!F510)</f>
        <v/>
      </c>
      <c r="F506" t="str">
        <f>IF(入力シート!G510="","",入力シート!G510)</f>
        <v/>
      </c>
      <c r="G506" t="str">
        <f>IF(入力シート!H510="","",入力シート!H510)</f>
        <v/>
      </c>
      <c r="H506" t="str">
        <f>IF(入力シート!I510="","",入力シート!I510)</f>
        <v/>
      </c>
      <c r="I506" t="str">
        <f>IF(入力シート!J510="","",入力シート!J510)</f>
        <v/>
      </c>
      <c r="J506" t="str">
        <f>IF(入力シート!K510="","",入力シート!K510)</f>
        <v/>
      </c>
      <c r="K506" t="str">
        <f>IF(入力シート!L510="","",入力シート!L510)</f>
        <v/>
      </c>
      <c r="L506" t="str">
        <f>IF(入力シート!M510="","",入力シート!M510)</f>
        <v/>
      </c>
      <c r="M506" t="str">
        <f>IF(入力シート!N510="","",入力シート!P510)</f>
        <v/>
      </c>
    </row>
    <row r="507" spans="1:13" x14ac:dyDescent="0.45">
      <c r="A507" t="str">
        <f>IF(入力シート!A511="","",入力シート!A511)</f>
        <v/>
      </c>
      <c r="B507" t="str">
        <f>IF(入力シート!B511="","",入力シート!B511)</f>
        <v/>
      </c>
      <c r="C507" t="str">
        <f>IF(入力シート!C511="","",TEXT(入力シート!C511,"yyyy-mm-dd"))</f>
        <v/>
      </c>
      <c r="D507" t="str">
        <f>IF(入力シート!O511="","",TEXT(入力シート!O511,"000-0000"))</f>
        <v/>
      </c>
      <c r="E507" t="str">
        <f>IF(入力シート!F511="","",入力シート!F511)</f>
        <v/>
      </c>
      <c r="F507" t="str">
        <f>IF(入力シート!G511="","",入力シート!G511)</f>
        <v/>
      </c>
      <c r="G507" t="str">
        <f>IF(入力シート!H511="","",入力シート!H511)</f>
        <v/>
      </c>
      <c r="H507" t="str">
        <f>IF(入力シート!I511="","",入力シート!I511)</f>
        <v/>
      </c>
      <c r="I507" t="str">
        <f>IF(入力シート!J511="","",入力シート!J511)</f>
        <v/>
      </c>
      <c r="J507" t="str">
        <f>IF(入力シート!K511="","",入力シート!K511)</f>
        <v/>
      </c>
      <c r="K507" t="str">
        <f>IF(入力シート!L511="","",入力シート!L511)</f>
        <v/>
      </c>
      <c r="L507" t="str">
        <f>IF(入力シート!M511="","",入力シート!M511)</f>
        <v/>
      </c>
      <c r="M507" t="str">
        <f>IF(入力シート!N511="","",入力シート!P511)</f>
        <v/>
      </c>
    </row>
    <row r="508" spans="1:13" x14ac:dyDescent="0.45">
      <c r="A508" t="str">
        <f>IF(入力シート!A512="","",入力シート!A512)</f>
        <v/>
      </c>
      <c r="B508" t="str">
        <f>IF(入力シート!B512="","",入力シート!B512)</f>
        <v/>
      </c>
      <c r="C508" t="str">
        <f>IF(入力シート!C512="","",TEXT(入力シート!C512,"yyyy-mm-dd"))</f>
        <v/>
      </c>
      <c r="D508" t="str">
        <f>IF(入力シート!O512="","",TEXT(入力シート!O512,"000-0000"))</f>
        <v/>
      </c>
      <c r="E508" t="str">
        <f>IF(入力シート!F512="","",入力シート!F512)</f>
        <v/>
      </c>
      <c r="F508" t="str">
        <f>IF(入力シート!G512="","",入力シート!G512)</f>
        <v/>
      </c>
      <c r="G508" t="str">
        <f>IF(入力シート!H512="","",入力シート!H512)</f>
        <v/>
      </c>
      <c r="H508" t="str">
        <f>IF(入力シート!I512="","",入力シート!I512)</f>
        <v/>
      </c>
      <c r="I508" t="str">
        <f>IF(入力シート!J512="","",入力シート!J512)</f>
        <v/>
      </c>
      <c r="J508" t="str">
        <f>IF(入力シート!K512="","",入力シート!K512)</f>
        <v/>
      </c>
      <c r="K508" t="str">
        <f>IF(入力シート!L512="","",入力シート!L512)</f>
        <v/>
      </c>
      <c r="L508" t="str">
        <f>IF(入力シート!M512="","",入力シート!M512)</f>
        <v/>
      </c>
      <c r="M508" t="str">
        <f>IF(入力シート!N512="","",入力シート!P512)</f>
        <v/>
      </c>
    </row>
    <row r="509" spans="1:13" x14ac:dyDescent="0.45">
      <c r="A509" t="str">
        <f>IF(入力シート!A513="","",入力シート!A513)</f>
        <v/>
      </c>
      <c r="B509" t="str">
        <f>IF(入力シート!B513="","",入力シート!B513)</f>
        <v/>
      </c>
      <c r="C509" t="str">
        <f>IF(入力シート!C513="","",TEXT(入力シート!C513,"yyyy-mm-dd"))</f>
        <v/>
      </c>
      <c r="D509" t="str">
        <f>IF(入力シート!O513="","",TEXT(入力シート!O513,"000-0000"))</f>
        <v/>
      </c>
      <c r="E509" t="str">
        <f>IF(入力シート!F513="","",入力シート!F513)</f>
        <v/>
      </c>
      <c r="F509" t="str">
        <f>IF(入力シート!G513="","",入力シート!G513)</f>
        <v/>
      </c>
      <c r="G509" t="str">
        <f>IF(入力シート!H513="","",入力シート!H513)</f>
        <v/>
      </c>
      <c r="H509" t="str">
        <f>IF(入力シート!I513="","",入力シート!I513)</f>
        <v/>
      </c>
      <c r="I509" t="str">
        <f>IF(入力シート!J513="","",入力シート!J513)</f>
        <v/>
      </c>
      <c r="J509" t="str">
        <f>IF(入力シート!K513="","",入力シート!K513)</f>
        <v/>
      </c>
      <c r="K509" t="str">
        <f>IF(入力シート!L513="","",入力シート!L513)</f>
        <v/>
      </c>
      <c r="L509" t="str">
        <f>IF(入力シート!M513="","",入力シート!M513)</f>
        <v/>
      </c>
      <c r="M509" t="str">
        <f>IF(入力シート!N513="","",入力シート!P513)</f>
        <v/>
      </c>
    </row>
    <row r="510" spans="1:13" x14ac:dyDescent="0.45">
      <c r="A510" t="str">
        <f>IF(入力シート!A514="","",入力シート!A514)</f>
        <v/>
      </c>
      <c r="B510" t="str">
        <f>IF(入力シート!B514="","",入力シート!B514)</f>
        <v/>
      </c>
      <c r="C510" t="str">
        <f>IF(入力シート!C514="","",TEXT(入力シート!C514,"yyyy-mm-dd"))</f>
        <v/>
      </c>
      <c r="D510" t="str">
        <f>IF(入力シート!O514="","",TEXT(入力シート!O514,"000-0000"))</f>
        <v/>
      </c>
      <c r="E510" t="str">
        <f>IF(入力シート!F514="","",入力シート!F514)</f>
        <v/>
      </c>
      <c r="F510" t="str">
        <f>IF(入力シート!G514="","",入力シート!G514)</f>
        <v/>
      </c>
      <c r="G510" t="str">
        <f>IF(入力シート!H514="","",入力シート!H514)</f>
        <v/>
      </c>
      <c r="H510" t="str">
        <f>IF(入力シート!I514="","",入力シート!I514)</f>
        <v/>
      </c>
      <c r="I510" t="str">
        <f>IF(入力シート!J514="","",入力シート!J514)</f>
        <v/>
      </c>
      <c r="J510" t="str">
        <f>IF(入力シート!K514="","",入力シート!K514)</f>
        <v/>
      </c>
      <c r="K510" t="str">
        <f>IF(入力シート!L514="","",入力シート!L514)</f>
        <v/>
      </c>
      <c r="L510" t="str">
        <f>IF(入力シート!M514="","",入力シート!M514)</f>
        <v/>
      </c>
      <c r="M510" t="str">
        <f>IF(入力シート!N514="","",入力シート!P514)</f>
        <v/>
      </c>
    </row>
    <row r="511" spans="1:13" x14ac:dyDescent="0.45">
      <c r="A511" t="str">
        <f>IF(入力シート!A515="","",入力シート!A515)</f>
        <v/>
      </c>
      <c r="B511" t="str">
        <f>IF(入力シート!B515="","",入力シート!B515)</f>
        <v/>
      </c>
      <c r="C511" t="str">
        <f>IF(入力シート!C515="","",TEXT(入力シート!C515,"yyyy-mm-dd"))</f>
        <v/>
      </c>
      <c r="D511" t="str">
        <f>IF(入力シート!O515="","",TEXT(入力シート!O515,"000-0000"))</f>
        <v/>
      </c>
      <c r="E511" t="str">
        <f>IF(入力シート!F515="","",入力シート!F515)</f>
        <v/>
      </c>
      <c r="F511" t="str">
        <f>IF(入力シート!G515="","",入力シート!G515)</f>
        <v/>
      </c>
      <c r="G511" t="str">
        <f>IF(入力シート!H515="","",入力シート!H515)</f>
        <v/>
      </c>
      <c r="H511" t="str">
        <f>IF(入力シート!I515="","",入力シート!I515)</f>
        <v/>
      </c>
      <c r="I511" t="str">
        <f>IF(入力シート!J515="","",入力シート!J515)</f>
        <v/>
      </c>
      <c r="J511" t="str">
        <f>IF(入力シート!K515="","",入力シート!K515)</f>
        <v/>
      </c>
      <c r="K511" t="str">
        <f>IF(入力シート!L515="","",入力シート!L515)</f>
        <v/>
      </c>
      <c r="L511" t="str">
        <f>IF(入力シート!M515="","",入力シート!M515)</f>
        <v/>
      </c>
      <c r="M511" t="str">
        <f>IF(入力シート!N515="","",入力シート!P515)</f>
        <v/>
      </c>
    </row>
    <row r="512" spans="1:13" x14ac:dyDescent="0.45">
      <c r="A512" t="str">
        <f>IF(入力シート!A516="","",入力シート!A516)</f>
        <v/>
      </c>
      <c r="B512" t="str">
        <f>IF(入力シート!B516="","",入力シート!B516)</f>
        <v/>
      </c>
      <c r="C512" t="str">
        <f>IF(入力シート!C516="","",TEXT(入力シート!C516,"yyyy-mm-dd"))</f>
        <v/>
      </c>
      <c r="D512" t="str">
        <f>IF(入力シート!O516="","",TEXT(入力シート!O516,"000-0000"))</f>
        <v/>
      </c>
      <c r="E512" t="str">
        <f>IF(入力シート!F516="","",入力シート!F516)</f>
        <v/>
      </c>
      <c r="F512" t="str">
        <f>IF(入力シート!G516="","",入力シート!G516)</f>
        <v/>
      </c>
      <c r="G512" t="str">
        <f>IF(入力シート!H516="","",入力シート!H516)</f>
        <v/>
      </c>
      <c r="H512" t="str">
        <f>IF(入力シート!I516="","",入力シート!I516)</f>
        <v/>
      </c>
      <c r="I512" t="str">
        <f>IF(入力シート!J516="","",入力シート!J516)</f>
        <v/>
      </c>
      <c r="J512" t="str">
        <f>IF(入力シート!K516="","",入力シート!K516)</f>
        <v/>
      </c>
      <c r="K512" t="str">
        <f>IF(入力シート!L516="","",入力シート!L516)</f>
        <v/>
      </c>
      <c r="L512" t="str">
        <f>IF(入力シート!M516="","",入力シート!M516)</f>
        <v/>
      </c>
      <c r="M512" t="str">
        <f>IF(入力シート!N516="","",入力シート!P516)</f>
        <v/>
      </c>
    </row>
    <row r="513" spans="1:13" x14ac:dyDescent="0.45">
      <c r="A513" t="str">
        <f>IF(入力シート!A517="","",入力シート!A517)</f>
        <v/>
      </c>
      <c r="B513" t="str">
        <f>IF(入力シート!B517="","",入力シート!B517)</f>
        <v/>
      </c>
      <c r="C513" t="str">
        <f>IF(入力シート!C517="","",TEXT(入力シート!C517,"yyyy-mm-dd"))</f>
        <v/>
      </c>
      <c r="D513" t="str">
        <f>IF(入力シート!O517="","",TEXT(入力シート!O517,"000-0000"))</f>
        <v/>
      </c>
      <c r="E513" t="str">
        <f>IF(入力シート!F517="","",入力シート!F517)</f>
        <v/>
      </c>
      <c r="F513" t="str">
        <f>IF(入力シート!G517="","",入力シート!G517)</f>
        <v/>
      </c>
      <c r="G513" t="str">
        <f>IF(入力シート!H517="","",入力シート!H517)</f>
        <v/>
      </c>
      <c r="H513" t="str">
        <f>IF(入力シート!I517="","",入力シート!I517)</f>
        <v/>
      </c>
      <c r="I513" t="str">
        <f>IF(入力シート!J517="","",入力シート!J517)</f>
        <v/>
      </c>
      <c r="J513" t="str">
        <f>IF(入力シート!K517="","",入力シート!K517)</f>
        <v/>
      </c>
      <c r="K513" t="str">
        <f>IF(入力シート!L517="","",入力シート!L517)</f>
        <v/>
      </c>
      <c r="L513" t="str">
        <f>IF(入力シート!M517="","",入力シート!M517)</f>
        <v/>
      </c>
      <c r="M513" t="str">
        <f>IF(入力シート!N517="","",入力シート!P517)</f>
        <v/>
      </c>
    </row>
    <row r="514" spans="1:13" x14ac:dyDescent="0.45">
      <c r="A514" t="str">
        <f>IF(入力シート!A518="","",入力シート!A518)</f>
        <v/>
      </c>
      <c r="B514" t="str">
        <f>IF(入力シート!B518="","",入力シート!B518)</f>
        <v/>
      </c>
      <c r="C514" t="str">
        <f>IF(入力シート!C518="","",TEXT(入力シート!C518,"yyyy-mm-dd"))</f>
        <v/>
      </c>
      <c r="D514" t="str">
        <f>IF(入力シート!O518="","",TEXT(入力シート!O518,"000-0000"))</f>
        <v/>
      </c>
      <c r="E514" t="str">
        <f>IF(入力シート!F518="","",入力シート!F518)</f>
        <v/>
      </c>
      <c r="F514" t="str">
        <f>IF(入力シート!G518="","",入力シート!G518)</f>
        <v/>
      </c>
      <c r="G514" t="str">
        <f>IF(入力シート!H518="","",入力シート!H518)</f>
        <v/>
      </c>
      <c r="H514" t="str">
        <f>IF(入力シート!I518="","",入力シート!I518)</f>
        <v/>
      </c>
      <c r="I514" t="str">
        <f>IF(入力シート!J518="","",入力シート!J518)</f>
        <v/>
      </c>
      <c r="J514" t="str">
        <f>IF(入力シート!K518="","",入力シート!K518)</f>
        <v/>
      </c>
      <c r="K514" t="str">
        <f>IF(入力シート!L518="","",入力シート!L518)</f>
        <v/>
      </c>
      <c r="L514" t="str">
        <f>IF(入力シート!M518="","",入力シート!M518)</f>
        <v/>
      </c>
      <c r="M514" t="str">
        <f>IF(入力シート!N518="","",入力シート!P518)</f>
        <v/>
      </c>
    </row>
    <row r="515" spans="1:13" x14ac:dyDescent="0.45">
      <c r="A515" t="str">
        <f>IF(入力シート!A519="","",入力シート!A519)</f>
        <v/>
      </c>
      <c r="B515" t="str">
        <f>IF(入力シート!B519="","",入力シート!B519)</f>
        <v/>
      </c>
      <c r="C515" t="str">
        <f>IF(入力シート!C519="","",TEXT(入力シート!C519,"yyyy-mm-dd"))</f>
        <v/>
      </c>
      <c r="D515" t="str">
        <f>IF(入力シート!O519="","",TEXT(入力シート!O519,"000-0000"))</f>
        <v/>
      </c>
      <c r="E515" t="str">
        <f>IF(入力シート!F519="","",入力シート!F519)</f>
        <v/>
      </c>
      <c r="F515" t="str">
        <f>IF(入力シート!G519="","",入力シート!G519)</f>
        <v/>
      </c>
      <c r="G515" t="str">
        <f>IF(入力シート!H519="","",入力シート!H519)</f>
        <v/>
      </c>
      <c r="H515" t="str">
        <f>IF(入力シート!I519="","",入力シート!I519)</f>
        <v/>
      </c>
      <c r="I515" t="str">
        <f>IF(入力シート!J519="","",入力シート!J519)</f>
        <v/>
      </c>
      <c r="J515" t="str">
        <f>IF(入力シート!K519="","",入力シート!K519)</f>
        <v/>
      </c>
      <c r="K515" t="str">
        <f>IF(入力シート!L519="","",入力シート!L519)</f>
        <v/>
      </c>
      <c r="L515" t="str">
        <f>IF(入力シート!M519="","",入力シート!M519)</f>
        <v/>
      </c>
      <c r="M515" t="str">
        <f>IF(入力シート!N519="","",入力シート!P519)</f>
        <v/>
      </c>
    </row>
    <row r="516" spans="1:13" x14ac:dyDescent="0.45">
      <c r="A516" t="str">
        <f>IF(入力シート!A520="","",入力シート!A520)</f>
        <v/>
      </c>
      <c r="B516" t="str">
        <f>IF(入力シート!B520="","",入力シート!B520)</f>
        <v/>
      </c>
      <c r="C516" t="str">
        <f>IF(入力シート!C520="","",TEXT(入力シート!C520,"yyyy-mm-dd"))</f>
        <v/>
      </c>
      <c r="D516" t="str">
        <f>IF(入力シート!O520="","",TEXT(入力シート!O520,"000-0000"))</f>
        <v/>
      </c>
      <c r="E516" t="str">
        <f>IF(入力シート!F520="","",入力シート!F520)</f>
        <v/>
      </c>
      <c r="F516" t="str">
        <f>IF(入力シート!G520="","",入力シート!G520)</f>
        <v/>
      </c>
      <c r="G516" t="str">
        <f>IF(入力シート!H520="","",入力シート!H520)</f>
        <v/>
      </c>
      <c r="H516" t="str">
        <f>IF(入力シート!I520="","",入力シート!I520)</f>
        <v/>
      </c>
      <c r="I516" t="str">
        <f>IF(入力シート!J520="","",入力シート!J520)</f>
        <v/>
      </c>
      <c r="J516" t="str">
        <f>IF(入力シート!K520="","",入力シート!K520)</f>
        <v/>
      </c>
      <c r="K516" t="str">
        <f>IF(入力シート!L520="","",入力シート!L520)</f>
        <v/>
      </c>
      <c r="L516" t="str">
        <f>IF(入力シート!M520="","",入力シート!M520)</f>
        <v/>
      </c>
      <c r="M516" t="str">
        <f>IF(入力シート!N520="","",入力シート!P520)</f>
        <v/>
      </c>
    </row>
    <row r="517" spans="1:13" x14ac:dyDescent="0.45">
      <c r="A517" t="str">
        <f>IF(入力シート!A521="","",入力シート!A521)</f>
        <v/>
      </c>
      <c r="B517" t="str">
        <f>IF(入力シート!B521="","",入力シート!B521)</f>
        <v/>
      </c>
      <c r="C517" t="str">
        <f>IF(入力シート!C521="","",TEXT(入力シート!C521,"yyyy-mm-dd"))</f>
        <v/>
      </c>
      <c r="D517" t="str">
        <f>IF(入力シート!O521="","",TEXT(入力シート!O521,"000-0000"))</f>
        <v/>
      </c>
      <c r="E517" t="str">
        <f>IF(入力シート!F521="","",入力シート!F521)</f>
        <v/>
      </c>
      <c r="F517" t="str">
        <f>IF(入力シート!G521="","",入力シート!G521)</f>
        <v/>
      </c>
      <c r="G517" t="str">
        <f>IF(入力シート!H521="","",入力シート!H521)</f>
        <v/>
      </c>
      <c r="H517" t="str">
        <f>IF(入力シート!I521="","",入力シート!I521)</f>
        <v/>
      </c>
      <c r="I517" t="str">
        <f>IF(入力シート!J521="","",入力シート!J521)</f>
        <v/>
      </c>
      <c r="J517" t="str">
        <f>IF(入力シート!K521="","",入力シート!K521)</f>
        <v/>
      </c>
      <c r="K517" t="str">
        <f>IF(入力シート!L521="","",入力シート!L521)</f>
        <v/>
      </c>
      <c r="L517" t="str">
        <f>IF(入力シート!M521="","",入力シート!M521)</f>
        <v/>
      </c>
      <c r="M517" t="str">
        <f>IF(入力シート!N521="","",入力シート!P521)</f>
        <v/>
      </c>
    </row>
    <row r="518" spans="1:13" x14ac:dyDescent="0.45">
      <c r="A518" t="str">
        <f>IF(入力シート!A522="","",入力シート!A522)</f>
        <v/>
      </c>
      <c r="B518" t="str">
        <f>IF(入力シート!B522="","",入力シート!B522)</f>
        <v/>
      </c>
      <c r="C518" t="str">
        <f>IF(入力シート!C522="","",TEXT(入力シート!C522,"yyyy-mm-dd"))</f>
        <v/>
      </c>
      <c r="D518" t="str">
        <f>IF(入力シート!O522="","",TEXT(入力シート!O522,"000-0000"))</f>
        <v/>
      </c>
      <c r="E518" t="str">
        <f>IF(入力シート!F522="","",入力シート!F522)</f>
        <v/>
      </c>
      <c r="F518" t="str">
        <f>IF(入力シート!G522="","",入力シート!G522)</f>
        <v/>
      </c>
      <c r="G518" t="str">
        <f>IF(入力シート!H522="","",入力シート!H522)</f>
        <v/>
      </c>
      <c r="H518" t="str">
        <f>IF(入力シート!I522="","",入力シート!I522)</f>
        <v/>
      </c>
      <c r="I518" t="str">
        <f>IF(入力シート!J522="","",入力シート!J522)</f>
        <v/>
      </c>
      <c r="J518" t="str">
        <f>IF(入力シート!K522="","",入力シート!K522)</f>
        <v/>
      </c>
      <c r="K518" t="str">
        <f>IF(入力シート!L522="","",入力シート!L522)</f>
        <v/>
      </c>
      <c r="L518" t="str">
        <f>IF(入力シート!M522="","",入力シート!M522)</f>
        <v/>
      </c>
      <c r="M518" t="str">
        <f>IF(入力シート!N522="","",入力シート!P522)</f>
        <v/>
      </c>
    </row>
    <row r="519" spans="1:13" x14ac:dyDescent="0.45">
      <c r="A519" t="str">
        <f>IF(入力シート!A523="","",入力シート!A523)</f>
        <v/>
      </c>
      <c r="B519" t="str">
        <f>IF(入力シート!B523="","",入力シート!B523)</f>
        <v/>
      </c>
      <c r="C519" t="str">
        <f>IF(入力シート!C523="","",TEXT(入力シート!C523,"yyyy-mm-dd"))</f>
        <v/>
      </c>
      <c r="D519" t="str">
        <f>IF(入力シート!O523="","",TEXT(入力シート!O523,"000-0000"))</f>
        <v/>
      </c>
      <c r="E519" t="str">
        <f>IF(入力シート!F523="","",入力シート!F523)</f>
        <v/>
      </c>
      <c r="F519" t="str">
        <f>IF(入力シート!G523="","",入力シート!G523)</f>
        <v/>
      </c>
      <c r="G519" t="str">
        <f>IF(入力シート!H523="","",入力シート!H523)</f>
        <v/>
      </c>
      <c r="H519" t="str">
        <f>IF(入力シート!I523="","",入力シート!I523)</f>
        <v/>
      </c>
      <c r="I519" t="str">
        <f>IF(入力シート!J523="","",入力シート!J523)</f>
        <v/>
      </c>
      <c r="J519" t="str">
        <f>IF(入力シート!K523="","",入力シート!K523)</f>
        <v/>
      </c>
      <c r="K519" t="str">
        <f>IF(入力シート!L523="","",入力シート!L523)</f>
        <v/>
      </c>
      <c r="L519" t="str">
        <f>IF(入力シート!M523="","",入力シート!M523)</f>
        <v/>
      </c>
      <c r="M519" t="str">
        <f>IF(入力シート!N523="","",入力シート!P523)</f>
        <v/>
      </c>
    </row>
    <row r="520" spans="1:13" x14ac:dyDescent="0.45">
      <c r="A520" t="str">
        <f>IF(入力シート!A524="","",入力シート!A524)</f>
        <v/>
      </c>
      <c r="B520" t="str">
        <f>IF(入力シート!B524="","",入力シート!B524)</f>
        <v/>
      </c>
      <c r="C520" t="str">
        <f>IF(入力シート!C524="","",TEXT(入力シート!C524,"yyyy-mm-dd"))</f>
        <v/>
      </c>
      <c r="D520" t="str">
        <f>IF(入力シート!O524="","",TEXT(入力シート!O524,"000-0000"))</f>
        <v/>
      </c>
      <c r="E520" t="str">
        <f>IF(入力シート!F524="","",入力シート!F524)</f>
        <v/>
      </c>
      <c r="F520" t="str">
        <f>IF(入力シート!G524="","",入力シート!G524)</f>
        <v/>
      </c>
      <c r="G520" t="str">
        <f>IF(入力シート!H524="","",入力シート!H524)</f>
        <v/>
      </c>
      <c r="H520" t="str">
        <f>IF(入力シート!I524="","",入力シート!I524)</f>
        <v/>
      </c>
      <c r="I520" t="str">
        <f>IF(入力シート!J524="","",入力シート!J524)</f>
        <v/>
      </c>
      <c r="J520" t="str">
        <f>IF(入力シート!K524="","",入力シート!K524)</f>
        <v/>
      </c>
      <c r="K520" t="str">
        <f>IF(入力シート!L524="","",入力シート!L524)</f>
        <v/>
      </c>
      <c r="L520" t="str">
        <f>IF(入力シート!M524="","",入力シート!M524)</f>
        <v/>
      </c>
      <c r="M520" t="str">
        <f>IF(入力シート!N524="","",入力シート!P524)</f>
        <v/>
      </c>
    </row>
    <row r="521" spans="1:13" x14ac:dyDescent="0.45">
      <c r="A521" t="str">
        <f>IF(入力シート!A525="","",入力シート!A525)</f>
        <v/>
      </c>
      <c r="B521" t="str">
        <f>IF(入力シート!B525="","",入力シート!B525)</f>
        <v/>
      </c>
      <c r="C521" t="str">
        <f>IF(入力シート!C525="","",TEXT(入力シート!C525,"yyyy-mm-dd"))</f>
        <v/>
      </c>
      <c r="D521" t="str">
        <f>IF(入力シート!O525="","",TEXT(入力シート!O525,"000-0000"))</f>
        <v/>
      </c>
      <c r="E521" t="str">
        <f>IF(入力シート!F525="","",入力シート!F525)</f>
        <v/>
      </c>
      <c r="F521" t="str">
        <f>IF(入力シート!G525="","",入力シート!G525)</f>
        <v/>
      </c>
      <c r="G521" t="str">
        <f>IF(入力シート!H525="","",入力シート!H525)</f>
        <v/>
      </c>
      <c r="H521" t="str">
        <f>IF(入力シート!I525="","",入力シート!I525)</f>
        <v/>
      </c>
      <c r="I521" t="str">
        <f>IF(入力シート!J525="","",入力シート!J525)</f>
        <v/>
      </c>
      <c r="J521" t="str">
        <f>IF(入力シート!K525="","",入力シート!K525)</f>
        <v/>
      </c>
      <c r="K521" t="str">
        <f>IF(入力シート!L525="","",入力シート!L525)</f>
        <v/>
      </c>
      <c r="L521" t="str">
        <f>IF(入力シート!M525="","",入力シート!M525)</f>
        <v/>
      </c>
      <c r="M521" t="str">
        <f>IF(入力シート!N525="","",入力シート!P525)</f>
        <v/>
      </c>
    </row>
    <row r="522" spans="1:13" x14ac:dyDescent="0.45">
      <c r="A522" t="str">
        <f>IF(入力シート!A526="","",入力シート!A526)</f>
        <v/>
      </c>
      <c r="B522" t="str">
        <f>IF(入力シート!B526="","",入力シート!B526)</f>
        <v/>
      </c>
      <c r="C522" t="str">
        <f>IF(入力シート!C526="","",TEXT(入力シート!C526,"yyyy-mm-dd"))</f>
        <v/>
      </c>
      <c r="D522" t="str">
        <f>IF(入力シート!O526="","",TEXT(入力シート!O526,"000-0000"))</f>
        <v/>
      </c>
      <c r="E522" t="str">
        <f>IF(入力シート!F526="","",入力シート!F526)</f>
        <v/>
      </c>
      <c r="F522" t="str">
        <f>IF(入力シート!G526="","",入力シート!G526)</f>
        <v/>
      </c>
      <c r="G522" t="str">
        <f>IF(入力シート!H526="","",入力シート!H526)</f>
        <v/>
      </c>
      <c r="H522" t="str">
        <f>IF(入力シート!I526="","",入力シート!I526)</f>
        <v/>
      </c>
      <c r="I522" t="str">
        <f>IF(入力シート!J526="","",入力シート!J526)</f>
        <v/>
      </c>
      <c r="J522" t="str">
        <f>IF(入力シート!K526="","",入力シート!K526)</f>
        <v/>
      </c>
      <c r="K522" t="str">
        <f>IF(入力シート!L526="","",入力シート!L526)</f>
        <v/>
      </c>
      <c r="L522" t="str">
        <f>IF(入力シート!M526="","",入力シート!M526)</f>
        <v/>
      </c>
      <c r="M522" t="str">
        <f>IF(入力シート!N526="","",入力シート!P526)</f>
        <v/>
      </c>
    </row>
    <row r="523" spans="1:13" x14ac:dyDescent="0.45">
      <c r="A523" t="str">
        <f>IF(入力シート!A527="","",入力シート!A527)</f>
        <v/>
      </c>
      <c r="B523" t="str">
        <f>IF(入力シート!B527="","",入力シート!B527)</f>
        <v/>
      </c>
      <c r="C523" t="str">
        <f>IF(入力シート!C527="","",TEXT(入力シート!C527,"yyyy-mm-dd"))</f>
        <v/>
      </c>
      <c r="D523" t="str">
        <f>IF(入力シート!O527="","",TEXT(入力シート!O527,"000-0000"))</f>
        <v/>
      </c>
      <c r="E523" t="str">
        <f>IF(入力シート!F527="","",入力シート!F527)</f>
        <v/>
      </c>
      <c r="F523" t="str">
        <f>IF(入力シート!G527="","",入力シート!G527)</f>
        <v/>
      </c>
      <c r="G523" t="str">
        <f>IF(入力シート!H527="","",入力シート!H527)</f>
        <v/>
      </c>
      <c r="H523" t="str">
        <f>IF(入力シート!I527="","",入力シート!I527)</f>
        <v/>
      </c>
      <c r="I523" t="str">
        <f>IF(入力シート!J527="","",入力シート!J527)</f>
        <v/>
      </c>
      <c r="J523" t="str">
        <f>IF(入力シート!K527="","",入力シート!K527)</f>
        <v/>
      </c>
      <c r="K523" t="str">
        <f>IF(入力シート!L527="","",入力シート!L527)</f>
        <v/>
      </c>
      <c r="L523" t="str">
        <f>IF(入力シート!M527="","",入力シート!M527)</f>
        <v/>
      </c>
      <c r="M523" t="str">
        <f>IF(入力シート!N527="","",入力シート!P527)</f>
        <v/>
      </c>
    </row>
    <row r="524" spans="1:13" x14ac:dyDescent="0.45">
      <c r="A524" t="str">
        <f>IF(入力シート!A528="","",入力シート!A528)</f>
        <v/>
      </c>
      <c r="B524" t="str">
        <f>IF(入力シート!B528="","",入力シート!B528)</f>
        <v/>
      </c>
      <c r="C524" t="str">
        <f>IF(入力シート!C528="","",TEXT(入力シート!C528,"yyyy-mm-dd"))</f>
        <v/>
      </c>
      <c r="D524" t="str">
        <f>IF(入力シート!O528="","",TEXT(入力シート!O528,"000-0000"))</f>
        <v/>
      </c>
      <c r="E524" t="str">
        <f>IF(入力シート!F528="","",入力シート!F528)</f>
        <v/>
      </c>
      <c r="F524" t="str">
        <f>IF(入力シート!G528="","",入力シート!G528)</f>
        <v/>
      </c>
      <c r="G524" t="str">
        <f>IF(入力シート!H528="","",入力シート!H528)</f>
        <v/>
      </c>
      <c r="H524" t="str">
        <f>IF(入力シート!I528="","",入力シート!I528)</f>
        <v/>
      </c>
      <c r="I524" t="str">
        <f>IF(入力シート!J528="","",入力シート!J528)</f>
        <v/>
      </c>
      <c r="J524" t="str">
        <f>IF(入力シート!K528="","",入力シート!K528)</f>
        <v/>
      </c>
      <c r="K524" t="str">
        <f>IF(入力シート!L528="","",入力シート!L528)</f>
        <v/>
      </c>
      <c r="L524" t="str">
        <f>IF(入力シート!M528="","",入力シート!M528)</f>
        <v/>
      </c>
      <c r="M524" t="str">
        <f>IF(入力シート!N528="","",入力シート!P528)</f>
        <v/>
      </c>
    </row>
    <row r="525" spans="1:13" x14ac:dyDescent="0.45">
      <c r="A525" t="str">
        <f>IF(入力シート!A529="","",入力シート!A529)</f>
        <v/>
      </c>
      <c r="B525" t="str">
        <f>IF(入力シート!B529="","",入力シート!B529)</f>
        <v/>
      </c>
      <c r="C525" t="str">
        <f>IF(入力シート!C529="","",TEXT(入力シート!C529,"yyyy-mm-dd"))</f>
        <v/>
      </c>
      <c r="D525" t="str">
        <f>IF(入力シート!O529="","",TEXT(入力シート!O529,"000-0000"))</f>
        <v/>
      </c>
      <c r="E525" t="str">
        <f>IF(入力シート!F529="","",入力シート!F529)</f>
        <v/>
      </c>
      <c r="F525" t="str">
        <f>IF(入力シート!G529="","",入力シート!G529)</f>
        <v/>
      </c>
      <c r="G525" t="str">
        <f>IF(入力シート!H529="","",入力シート!H529)</f>
        <v/>
      </c>
      <c r="H525" t="str">
        <f>IF(入力シート!I529="","",入力シート!I529)</f>
        <v/>
      </c>
      <c r="I525" t="str">
        <f>IF(入力シート!J529="","",入力シート!J529)</f>
        <v/>
      </c>
      <c r="J525" t="str">
        <f>IF(入力シート!K529="","",入力シート!K529)</f>
        <v/>
      </c>
      <c r="K525" t="str">
        <f>IF(入力シート!L529="","",入力シート!L529)</f>
        <v/>
      </c>
      <c r="L525" t="str">
        <f>IF(入力シート!M529="","",入力シート!M529)</f>
        <v/>
      </c>
      <c r="M525" t="str">
        <f>IF(入力シート!N529="","",入力シート!P529)</f>
        <v/>
      </c>
    </row>
    <row r="526" spans="1:13" x14ac:dyDescent="0.45">
      <c r="A526" t="str">
        <f>IF(入力シート!A530="","",入力シート!A530)</f>
        <v/>
      </c>
      <c r="B526" t="str">
        <f>IF(入力シート!B530="","",入力シート!B530)</f>
        <v/>
      </c>
      <c r="C526" t="str">
        <f>IF(入力シート!C530="","",TEXT(入力シート!C530,"yyyy-mm-dd"))</f>
        <v/>
      </c>
      <c r="D526" t="str">
        <f>IF(入力シート!O530="","",TEXT(入力シート!O530,"000-0000"))</f>
        <v/>
      </c>
      <c r="E526" t="str">
        <f>IF(入力シート!F530="","",入力シート!F530)</f>
        <v/>
      </c>
      <c r="F526" t="str">
        <f>IF(入力シート!G530="","",入力シート!G530)</f>
        <v/>
      </c>
      <c r="G526" t="str">
        <f>IF(入力シート!H530="","",入力シート!H530)</f>
        <v/>
      </c>
      <c r="H526" t="str">
        <f>IF(入力シート!I530="","",入力シート!I530)</f>
        <v/>
      </c>
      <c r="I526" t="str">
        <f>IF(入力シート!J530="","",入力シート!J530)</f>
        <v/>
      </c>
      <c r="J526" t="str">
        <f>IF(入力シート!K530="","",入力シート!K530)</f>
        <v/>
      </c>
      <c r="K526" t="str">
        <f>IF(入力シート!L530="","",入力シート!L530)</f>
        <v/>
      </c>
      <c r="L526" t="str">
        <f>IF(入力シート!M530="","",入力シート!M530)</f>
        <v/>
      </c>
      <c r="M526" t="str">
        <f>IF(入力シート!N530="","",入力シート!P530)</f>
        <v/>
      </c>
    </row>
    <row r="527" spans="1:13" x14ac:dyDescent="0.45">
      <c r="A527" t="str">
        <f>IF(入力シート!A531="","",入力シート!A531)</f>
        <v/>
      </c>
      <c r="B527" t="str">
        <f>IF(入力シート!B531="","",入力シート!B531)</f>
        <v/>
      </c>
      <c r="C527" t="str">
        <f>IF(入力シート!C531="","",TEXT(入力シート!C531,"yyyy-mm-dd"))</f>
        <v/>
      </c>
      <c r="D527" t="str">
        <f>IF(入力シート!O531="","",TEXT(入力シート!O531,"000-0000"))</f>
        <v/>
      </c>
      <c r="E527" t="str">
        <f>IF(入力シート!F531="","",入力シート!F531)</f>
        <v/>
      </c>
      <c r="F527" t="str">
        <f>IF(入力シート!G531="","",入力シート!G531)</f>
        <v/>
      </c>
      <c r="G527" t="str">
        <f>IF(入力シート!H531="","",入力シート!H531)</f>
        <v/>
      </c>
      <c r="H527" t="str">
        <f>IF(入力シート!I531="","",入力シート!I531)</f>
        <v/>
      </c>
      <c r="I527" t="str">
        <f>IF(入力シート!J531="","",入力シート!J531)</f>
        <v/>
      </c>
      <c r="J527" t="str">
        <f>IF(入力シート!K531="","",入力シート!K531)</f>
        <v/>
      </c>
      <c r="K527" t="str">
        <f>IF(入力シート!L531="","",入力シート!L531)</f>
        <v/>
      </c>
      <c r="L527" t="str">
        <f>IF(入力シート!M531="","",入力シート!M531)</f>
        <v/>
      </c>
      <c r="M527" t="str">
        <f>IF(入力シート!N531="","",入力シート!P531)</f>
        <v/>
      </c>
    </row>
    <row r="528" spans="1:13" x14ac:dyDescent="0.45">
      <c r="A528" t="str">
        <f>IF(入力シート!A532="","",入力シート!A532)</f>
        <v/>
      </c>
      <c r="B528" t="str">
        <f>IF(入力シート!B532="","",入力シート!B532)</f>
        <v/>
      </c>
      <c r="C528" t="str">
        <f>IF(入力シート!C532="","",TEXT(入力シート!C532,"yyyy-mm-dd"))</f>
        <v/>
      </c>
      <c r="D528" t="str">
        <f>IF(入力シート!O532="","",TEXT(入力シート!O532,"000-0000"))</f>
        <v/>
      </c>
      <c r="E528" t="str">
        <f>IF(入力シート!F532="","",入力シート!F532)</f>
        <v/>
      </c>
      <c r="F528" t="str">
        <f>IF(入力シート!G532="","",入力シート!G532)</f>
        <v/>
      </c>
      <c r="G528" t="str">
        <f>IF(入力シート!H532="","",入力シート!H532)</f>
        <v/>
      </c>
      <c r="H528" t="str">
        <f>IF(入力シート!I532="","",入力シート!I532)</f>
        <v/>
      </c>
      <c r="I528" t="str">
        <f>IF(入力シート!J532="","",入力シート!J532)</f>
        <v/>
      </c>
      <c r="J528" t="str">
        <f>IF(入力シート!K532="","",入力シート!K532)</f>
        <v/>
      </c>
      <c r="K528" t="str">
        <f>IF(入力シート!L532="","",入力シート!L532)</f>
        <v/>
      </c>
      <c r="L528" t="str">
        <f>IF(入力シート!M532="","",入力シート!M532)</f>
        <v/>
      </c>
      <c r="M528" t="str">
        <f>IF(入力シート!N532="","",入力シート!P532)</f>
        <v/>
      </c>
    </row>
    <row r="529" spans="1:13" x14ac:dyDescent="0.45">
      <c r="A529" t="str">
        <f>IF(入力シート!A533="","",入力シート!A533)</f>
        <v/>
      </c>
      <c r="B529" t="str">
        <f>IF(入力シート!B533="","",入力シート!B533)</f>
        <v/>
      </c>
      <c r="C529" t="str">
        <f>IF(入力シート!C533="","",TEXT(入力シート!C533,"yyyy-mm-dd"))</f>
        <v/>
      </c>
      <c r="D529" t="str">
        <f>IF(入力シート!O533="","",TEXT(入力シート!O533,"000-0000"))</f>
        <v/>
      </c>
      <c r="E529" t="str">
        <f>IF(入力シート!F533="","",入力シート!F533)</f>
        <v/>
      </c>
      <c r="F529" t="str">
        <f>IF(入力シート!G533="","",入力シート!G533)</f>
        <v/>
      </c>
      <c r="G529" t="str">
        <f>IF(入力シート!H533="","",入力シート!H533)</f>
        <v/>
      </c>
      <c r="H529" t="str">
        <f>IF(入力シート!I533="","",入力シート!I533)</f>
        <v/>
      </c>
      <c r="I529" t="str">
        <f>IF(入力シート!J533="","",入力シート!J533)</f>
        <v/>
      </c>
      <c r="J529" t="str">
        <f>IF(入力シート!K533="","",入力シート!K533)</f>
        <v/>
      </c>
      <c r="K529" t="str">
        <f>IF(入力シート!L533="","",入力シート!L533)</f>
        <v/>
      </c>
      <c r="L529" t="str">
        <f>IF(入力シート!M533="","",入力シート!M533)</f>
        <v/>
      </c>
      <c r="M529" t="str">
        <f>IF(入力シート!N533="","",入力シート!P533)</f>
        <v/>
      </c>
    </row>
    <row r="530" spans="1:13" x14ac:dyDescent="0.45">
      <c r="A530" t="str">
        <f>IF(入力シート!A534="","",入力シート!A534)</f>
        <v/>
      </c>
      <c r="B530" t="str">
        <f>IF(入力シート!B534="","",入力シート!B534)</f>
        <v/>
      </c>
      <c r="C530" t="str">
        <f>IF(入力シート!C534="","",TEXT(入力シート!C534,"yyyy-mm-dd"))</f>
        <v/>
      </c>
      <c r="D530" t="str">
        <f>IF(入力シート!O534="","",TEXT(入力シート!O534,"000-0000"))</f>
        <v/>
      </c>
      <c r="E530" t="str">
        <f>IF(入力シート!F534="","",入力シート!F534)</f>
        <v/>
      </c>
      <c r="F530" t="str">
        <f>IF(入力シート!G534="","",入力シート!G534)</f>
        <v/>
      </c>
      <c r="G530" t="str">
        <f>IF(入力シート!H534="","",入力シート!H534)</f>
        <v/>
      </c>
      <c r="H530" t="str">
        <f>IF(入力シート!I534="","",入力シート!I534)</f>
        <v/>
      </c>
      <c r="I530" t="str">
        <f>IF(入力シート!J534="","",入力シート!J534)</f>
        <v/>
      </c>
      <c r="J530" t="str">
        <f>IF(入力シート!K534="","",入力シート!K534)</f>
        <v/>
      </c>
      <c r="K530" t="str">
        <f>IF(入力シート!L534="","",入力シート!L534)</f>
        <v/>
      </c>
      <c r="L530" t="str">
        <f>IF(入力シート!M534="","",入力シート!M534)</f>
        <v/>
      </c>
      <c r="M530" t="str">
        <f>IF(入力シート!N534="","",入力シート!P534)</f>
        <v/>
      </c>
    </row>
    <row r="531" spans="1:13" x14ac:dyDescent="0.45">
      <c r="A531" t="str">
        <f>IF(入力シート!A535="","",入力シート!A535)</f>
        <v/>
      </c>
      <c r="B531" t="str">
        <f>IF(入力シート!B535="","",入力シート!B535)</f>
        <v/>
      </c>
      <c r="C531" t="str">
        <f>IF(入力シート!C535="","",TEXT(入力シート!C535,"yyyy-mm-dd"))</f>
        <v/>
      </c>
      <c r="D531" t="str">
        <f>IF(入力シート!O535="","",TEXT(入力シート!O535,"000-0000"))</f>
        <v/>
      </c>
      <c r="E531" t="str">
        <f>IF(入力シート!F535="","",入力シート!F535)</f>
        <v/>
      </c>
      <c r="F531" t="str">
        <f>IF(入力シート!G535="","",入力シート!G535)</f>
        <v/>
      </c>
      <c r="G531" t="str">
        <f>IF(入力シート!H535="","",入力シート!H535)</f>
        <v/>
      </c>
      <c r="H531" t="str">
        <f>IF(入力シート!I535="","",入力シート!I535)</f>
        <v/>
      </c>
      <c r="I531" t="str">
        <f>IF(入力シート!J535="","",入力シート!J535)</f>
        <v/>
      </c>
      <c r="J531" t="str">
        <f>IF(入力シート!K535="","",入力シート!K535)</f>
        <v/>
      </c>
      <c r="K531" t="str">
        <f>IF(入力シート!L535="","",入力シート!L535)</f>
        <v/>
      </c>
      <c r="L531" t="str">
        <f>IF(入力シート!M535="","",入力シート!M535)</f>
        <v/>
      </c>
      <c r="M531" t="str">
        <f>IF(入力シート!N535="","",入力シート!P535)</f>
        <v/>
      </c>
    </row>
    <row r="532" spans="1:13" x14ac:dyDescent="0.45">
      <c r="A532" t="str">
        <f>IF(入力シート!A536="","",入力シート!A536)</f>
        <v/>
      </c>
      <c r="B532" t="str">
        <f>IF(入力シート!B536="","",入力シート!B536)</f>
        <v/>
      </c>
      <c r="C532" t="str">
        <f>IF(入力シート!C536="","",TEXT(入力シート!C536,"yyyy-mm-dd"))</f>
        <v/>
      </c>
      <c r="D532" t="str">
        <f>IF(入力シート!O536="","",TEXT(入力シート!O536,"000-0000"))</f>
        <v/>
      </c>
      <c r="E532" t="str">
        <f>IF(入力シート!F536="","",入力シート!F536)</f>
        <v/>
      </c>
      <c r="F532" t="str">
        <f>IF(入力シート!G536="","",入力シート!G536)</f>
        <v/>
      </c>
      <c r="G532" t="str">
        <f>IF(入力シート!H536="","",入力シート!H536)</f>
        <v/>
      </c>
      <c r="H532" t="str">
        <f>IF(入力シート!I536="","",入力シート!I536)</f>
        <v/>
      </c>
      <c r="I532" t="str">
        <f>IF(入力シート!J536="","",入力シート!J536)</f>
        <v/>
      </c>
      <c r="J532" t="str">
        <f>IF(入力シート!K536="","",入力シート!K536)</f>
        <v/>
      </c>
      <c r="K532" t="str">
        <f>IF(入力シート!L536="","",入力シート!L536)</f>
        <v/>
      </c>
      <c r="L532" t="str">
        <f>IF(入力シート!M536="","",入力シート!M536)</f>
        <v/>
      </c>
      <c r="M532" t="str">
        <f>IF(入力シート!N536="","",入力シート!P536)</f>
        <v/>
      </c>
    </row>
    <row r="533" spans="1:13" x14ac:dyDescent="0.45">
      <c r="A533" t="str">
        <f>IF(入力シート!A537="","",入力シート!A537)</f>
        <v/>
      </c>
      <c r="B533" t="str">
        <f>IF(入力シート!B537="","",入力シート!B537)</f>
        <v/>
      </c>
      <c r="C533" t="str">
        <f>IF(入力シート!C537="","",TEXT(入力シート!C537,"yyyy-mm-dd"))</f>
        <v/>
      </c>
      <c r="D533" t="str">
        <f>IF(入力シート!O537="","",TEXT(入力シート!O537,"000-0000"))</f>
        <v/>
      </c>
      <c r="E533" t="str">
        <f>IF(入力シート!F537="","",入力シート!F537)</f>
        <v/>
      </c>
      <c r="F533" t="str">
        <f>IF(入力シート!G537="","",入力シート!G537)</f>
        <v/>
      </c>
      <c r="G533" t="str">
        <f>IF(入力シート!H537="","",入力シート!H537)</f>
        <v/>
      </c>
      <c r="H533" t="str">
        <f>IF(入力シート!I537="","",入力シート!I537)</f>
        <v/>
      </c>
      <c r="I533" t="str">
        <f>IF(入力シート!J537="","",入力シート!J537)</f>
        <v/>
      </c>
      <c r="J533" t="str">
        <f>IF(入力シート!K537="","",入力シート!K537)</f>
        <v/>
      </c>
      <c r="K533" t="str">
        <f>IF(入力シート!L537="","",入力シート!L537)</f>
        <v/>
      </c>
      <c r="L533" t="str">
        <f>IF(入力シート!M537="","",入力シート!M537)</f>
        <v/>
      </c>
      <c r="M533" t="str">
        <f>IF(入力シート!N537="","",入力シート!P537)</f>
        <v/>
      </c>
    </row>
    <row r="534" spans="1:13" x14ac:dyDescent="0.45">
      <c r="A534" t="str">
        <f>IF(入力シート!A538="","",入力シート!A538)</f>
        <v/>
      </c>
      <c r="B534" t="str">
        <f>IF(入力シート!B538="","",入力シート!B538)</f>
        <v/>
      </c>
      <c r="C534" t="str">
        <f>IF(入力シート!C538="","",TEXT(入力シート!C538,"yyyy-mm-dd"))</f>
        <v/>
      </c>
      <c r="D534" t="str">
        <f>IF(入力シート!O538="","",TEXT(入力シート!O538,"000-0000"))</f>
        <v/>
      </c>
      <c r="E534" t="str">
        <f>IF(入力シート!F538="","",入力シート!F538)</f>
        <v/>
      </c>
      <c r="F534" t="str">
        <f>IF(入力シート!G538="","",入力シート!G538)</f>
        <v/>
      </c>
      <c r="G534" t="str">
        <f>IF(入力シート!H538="","",入力シート!H538)</f>
        <v/>
      </c>
      <c r="H534" t="str">
        <f>IF(入力シート!I538="","",入力シート!I538)</f>
        <v/>
      </c>
      <c r="I534" t="str">
        <f>IF(入力シート!J538="","",入力シート!J538)</f>
        <v/>
      </c>
      <c r="J534" t="str">
        <f>IF(入力シート!K538="","",入力シート!K538)</f>
        <v/>
      </c>
      <c r="K534" t="str">
        <f>IF(入力シート!L538="","",入力シート!L538)</f>
        <v/>
      </c>
      <c r="L534" t="str">
        <f>IF(入力シート!M538="","",入力シート!M538)</f>
        <v/>
      </c>
      <c r="M534" t="str">
        <f>IF(入力シート!N538="","",入力シート!P538)</f>
        <v/>
      </c>
    </row>
    <row r="535" spans="1:13" x14ac:dyDescent="0.45">
      <c r="A535" t="str">
        <f>IF(入力シート!A539="","",入力シート!A539)</f>
        <v/>
      </c>
      <c r="B535" t="str">
        <f>IF(入力シート!B539="","",入力シート!B539)</f>
        <v/>
      </c>
      <c r="C535" t="str">
        <f>IF(入力シート!C539="","",TEXT(入力シート!C539,"yyyy-mm-dd"))</f>
        <v/>
      </c>
      <c r="D535" t="str">
        <f>IF(入力シート!O539="","",TEXT(入力シート!O539,"000-0000"))</f>
        <v/>
      </c>
      <c r="E535" t="str">
        <f>IF(入力シート!F539="","",入力シート!F539)</f>
        <v/>
      </c>
      <c r="F535" t="str">
        <f>IF(入力シート!G539="","",入力シート!G539)</f>
        <v/>
      </c>
      <c r="G535" t="str">
        <f>IF(入力シート!H539="","",入力シート!H539)</f>
        <v/>
      </c>
      <c r="H535" t="str">
        <f>IF(入力シート!I539="","",入力シート!I539)</f>
        <v/>
      </c>
      <c r="I535" t="str">
        <f>IF(入力シート!J539="","",入力シート!J539)</f>
        <v/>
      </c>
      <c r="J535" t="str">
        <f>IF(入力シート!K539="","",入力シート!K539)</f>
        <v/>
      </c>
      <c r="K535" t="str">
        <f>IF(入力シート!L539="","",入力シート!L539)</f>
        <v/>
      </c>
      <c r="L535" t="str">
        <f>IF(入力シート!M539="","",入力シート!M539)</f>
        <v/>
      </c>
      <c r="M535" t="str">
        <f>IF(入力シート!N539="","",入力シート!P539)</f>
        <v/>
      </c>
    </row>
    <row r="536" spans="1:13" x14ac:dyDescent="0.45">
      <c r="A536" t="str">
        <f>IF(入力シート!A540="","",入力シート!A540)</f>
        <v/>
      </c>
      <c r="B536" t="str">
        <f>IF(入力シート!B540="","",入力シート!B540)</f>
        <v/>
      </c>
      <c r="C536" t="str">
        <f>IF(入力シート!C540="","",TEXT(入力シート!C540,"yyyy-mm-dd"))</f>
        <v/>
      </c>
      <c r="D536" t="str">
        <f>IF(入力シート!O540="","",TEXT(入力シート!O540,"000-0000"))</f>
        <v/>
      </c>
      <c r="E536" t="str">
        <f>IF(入力シート!F540="","",入力シート!F540)</f>
        <v/>
      </c>
      <c r="F536" t="str">
        <f>IF(入力シート!G540="","",入力シート!G540)</f>
        <v/>
      </c>
      <c r="G536" t="str">
        <f>IF(入力シート!H540="","",入力シート!H540)</f>
        <v/>
      </c>
      <c r="H536" t="str">
        <f>IF(入力シート!I540="","",入力シート!I540)</f>
        <v/>
      </c>
      <c r="I536" t="str">
        <f>IF(入力シート!J540="","",入力シート!J540)</f>
        <v/>
      </c>
      <c r="J536" t="str">
        <f>IF(入力シート!K540="","",入力シート!K540)</f>
        <v/>
      </c>
      <c r="K536" t="str">
        <f>IF(入力シート!L540="","",入力シート!L540)</f>
        <v/>
      </c>
      <c r="L536" t="str">
        <f>IF(入力シート!M540="","",入力シート!M540)</f>
        <v/>
      </c>
      <c r="M536" t="str">
        <f>IF(入力シート!N540="","",入力シート!P540)</f>
        <v/>
      </c>
    </row>
    <row r="537" spans="1:13" x14ac:dyDescent="0.45">
      <c r="A537" t="str">
        <f>IF(入力シート!A541="","",入力シート!A541)</f>
        <v/>
      </c>
      <c r="B537" t="str">
        <f>IF(入力シート!B541="","",入力シート!B541)</f>
        <v/>
      </c>
      <c r="C537" t="str">
        <f>IF(入力シート!C541="","",TEXT(入力シート!C541,"yyyy-mm-dd"))</f>
        <v/>
      </c>
      <c r="D537" t="str">
        <f>IF(入力シート!O541="","",TEXT(入力シート!O541,"000-0000"))</f>
        <v/>
      </c>
      <c r="E537" t="str">
        <f>IF(入力シート!F541="","",入力シート!F541)</f>
        <v/>
      </c>
      <c r="F537" t="str">
        <f>IF(入力シート!G541="","",入力シート!G541)</f>
        <v/>
      </c>
      <c r="G537" t="str">
        <f>IF(入力シート!H541="","",入力シート!H541)</f>
        <v/>
      </c>
      <c r="H537" t="str">
        <f>IF(入力シート!I541="","",入力シート!I541)</f>
        <v/>
      </c>
      <c r="I537" t="str">
        <f>IF(入力シート!J541="","",入力シート!J541)</f>
        <v/>
      </c>
      <c r="J537" t="str">
        <f>IF(入力シート!K541="","",入力シート!K541)</f>
        <v/>
      </c>
      <c r="K537" t="str">
        <f>IF(入力シート!L541="","",入力シート!L541)</f>
        <v/>
      </c>
      <c r="L537" t="str">
        <f>IF(入力シート!M541="","",入力シート!M541)</f>
        <v/>
      </c>
      <c r="M537" t="str">
        <f>IF(入力シート!N541="","",入力シート!P541)</f>
        <v/>
      </c>
    </row>
    <row r="538" spans="1:13" x14ac:dyDescent="0.45">
      <c r="A538" t="str">
        <f>IF(入力シート!A542="","",入力シート!A542)</f>
        <v/>
      </c>
      <c r="B538" t="str">
        <f>IF(入力シート!B542="","",入力シート!B542)</f>
        <v/>
      </c>
      <c r="C538" t="str">
        <f>IF(入力シート!C542="","",TEXT(入力シート!C542,"yyyy-mm-dd"))</f>
        <v/>
      </c>
      <c r="D538" t="str">
        <f>IF(入力シート!O542="","",TEXT(入力シート!O542,"000-0000"))</f>
        <v/>
      </c>
      <c r="E538" t="str">
        <f>IF(入力シート!F542="","",入力シート!F542)</f>
        <v/>
      </c>
      <c r="F538" t="str">
        <f>IF(入力シート!G542="","",入力シート!G542)</f>
        <v/>
      </c>
      <c r="G538" t="str">
        <f>IF(入力シート!H542="","",入力シート!H542)</f>
        <v/>
      </c>
      <c r="H538" t="str">
        <f>IF(入力シート!I542="","",入力シート!I542)</f>
        <v/>
      </c>
      <c r="I538" t="str">
        <f>IF(入力シート!J542="","",入力シート!J542)</f>
        <v/>
      </c>
      <c r="J538" t="str">
        <f>IF(入力シート!K542="","",入力シート!K542)</f>
        <v/>
      </c>
      <c r="K538" t="str">
        <f>IF(入力シート!L542="","",入力シート!L542)</f>
        <v/>
      </c>
      <c r="L538" t="str">
        <f>IF(入力シート!M542="","",入力シート!M542)</f>
        <v/>
      </c>
      <c r="M538" t="str">
        <f>IF(入力シート!N542="","",入力シート!P542)</f>
        <v/>
      </c>
    </row>
    <row r="539" spans="1:13" x14ac:dyDescent="0.45">
      <c r="A539" t="str">
        <f>IF(入力シート!A543="","",入力シート!A543)</f>
        <v/>
      </c>
      <c r="B539" t="str">
        <f>IF(入力シート!B543="","",入力シート!B543)</f>
        <v/>
      </c>
      <c r="C539" t="str">
        <f>IF(入力シート!C543="","",TEXT(入力シート!C543,"yyyy-mm-dd"))</f>
        <v/>
      </c>
      <c r="D539" t="str">
        <f>IF(入力シート!O543="","",TEXT(入力シート!O543,"000-0000"))</f>
        <v/>
      </c>
      <c r="E539" t="str">
        <f>IF(入力シート!F543="","",入力シート!F543)</f>
        <v/>
      </c>
      <c r="F539" t="str">
        <f>IF(入力シート!G543="","",入力シート!G543)</f>
        <v/>
      </c>
      <c r="G539" t="str">
        <f>IF(入力シート!H543="","",入力シート!H543)</f>
        <v/>
      </c>
      <c r="H539" t="str">
        <f>IF(入力シート!I543="","",入力シート!I543)</f>
        <v/>
      </c>
      <c r="I539" t="str">
        <f>IF(入力シート!J543="","",入力シート!J543)</f>
        <v/>
      </c>
      <c r="J539" t="str">
        <f>IF(入力シート!K543="","",入力シート!K543)</f>
        <v/>
      </c>
      <c r="K539" t="str">
        <f>IF(入力シート!L543="","",入力シート!L543)</f>
        <v/>
      </c>
      <c r="L539" t="str">
        <f>IF(入力シート!M543="","",入力シート!M543)</f>
        <v/>
      </c>
      <c r="M539" t="str">
        <f>IF(入力シート!N543="","",入力シート!P543)</f>
        <v/>
      </c>
    </row>
    <row r="540" spans="1:13" x14ac:dyDescent="0.45">
      <c r="A540" t="str">
        <f>IF(入力シート!A544="","",入力シート!A544)</f>
        <v/>
      </c>
      <c r="B540" t="str">
        <f>IF(入力シート!B544="","",入力シート!B544)</f>
        <v/>
      </c>
      <c r="C540" t="str">
        <f>IF(入力シート!C544="","",TEXT(入力シート!C544,"yyyy-mm-dd"))</f>
        <v/>
      </c>
      <c r="D540" t="str">
        <f>IF(入力シート!O544="","",TEXT(入力シート!O544,"000-0000"))</f>
        <v/>
      </c>
      <c r="E540" t="str">
        <f>IF(入力シート!F544="","",入力シート!F544)</f>
        <v/>
      </c>
      <c r="F540" t="str">
        <f>IF(入力シート!G544="","",入力シート!G544)</f>
        <v/>
      </c>
      <c r="G540" t="str">
        <f>IF(入力シート!H544="","",入力シート!H544)</f>
        <v/>
      </c>
      <c r="H540" t="str">
        <f>IF(入力シート!I544="","",入力シート!I544)</f>
        <v/>
      </c>
      <c r="I540" t="str">
        <f>IF(入力シート!J544="","",入力シート!J544)</f>
        <v/>
      </c>
      <c r="J540" t="str">
        <f>IF(入力シート!K544="","",入力シート!K544)</f>
        <v/>
      </c>
      <c r="K540" t="str">
        <f>IF(入力シート!L544="","",入力シート!L544)</f>
        <v/>
      </c>
      <c r="L540" t="str">
        <f>IF(入力シート!M544="","",入力シート!M544)</f>
        <v/>
      </c>
      <c r="M540" t="str">
        <f>IF(入力シート!N544="","",入力シート!P544)</f>
        <v/>
      </c>
    </row>
    <row r="541" spans="1:13" x14ac:dyDescent="0.45">
      <c r="A541" t="str">
        <f>IF(入力シート!A545="","",入力シート!A545)</f>
        <v/>
      </c>
      <c r="B541" t="str">
        <f>IF(入力シート!B545="","",入力シート!B545)</f>
        <v/>
      </c>
      <c r="C541" t="str">
        <f>IF(入力シート!C545="","",TEXT(入力シート!C545,"yyyy-mm-dd"))</f>
        <v/>
      </c>
      <c r="D541" t="str">
        <f>IF(入力シート!O545="","",TEXT(入力シート!O545,"000-0000"))</f>
        <v/>
      </c>
      <c r="E541" t="str">
        <f>IF(入力シート!F545="","",入力シート!F545)</f>
        <v/>
      </c>
      <c r="F541" t="str">
        <f>IF(入力シート!G545="","",入力シート!G545)</f>
        <v/>
      </c>
      <c r="G541" t="str">
        <f>IF(入力シート!H545="","",入力シート!H545)</f>
        <v/>
      </c>
      <c r="H541" t="str">
        <f>IF(入力シート!I545="","",入力シート!I545)</f>
        <v/>
      </c>
      <c r="I541" t="str">
        <f>IF(入力シート!J545="","",入力シート!J545)</f>
        <v/>
      </c>
      <c r="J541" t="str">
        <f>IF(入力シート!K545="","",入力シート!K545)</f>
        <v/>
      </c>
      <c r="K541" t="str">
        <f>IF(入力シート!L545="","",入力シート!L545)</f>
        <v/>
      </c>
      <c r="L541" t="str">
        <f>IF(入力シート!M545="","",入力シート!M545)</f>
        <v/>
      </c>
      <c r="M541" t="str">
        <f>IF(入力シート!N545="","",入力シート!P545)</f>
        <v/>
      </c>
    </row>
    <row r="542" spans="1:13" x14ac:dyDescent="0.45">
      <c r="A542" t="str">
        <f>IF(入力シート!A546="","",入力シート!A546)</f>
        <v/>
      </c>
      <c r="B542" t="str">
        <f>IF(入力シート!B546="","",入力シート!B546)</f>
        <v/>
      </c>
      <c r="C542" t="str">
        <f>IF(入力シート!C546="","",TEXT(入力シート!C546,"yyyy-mm-dd"))</f>
        <v/>
      </c>
      <c r="D542" t="str">
        <f>IF(入力シート!O546="","",TEXT(入力シート!O546,"000-0000"))</f>
        <v/>
      </c>
      <c r="E542" t="str">
        <f>IF(入力シート!F546="","",入力シート!F546)</f>
        <v/>
      </c>
      <c r="F542" t="str">
        <f>IF(入力シート!G546="","",入力シート!G546)</f>
        <v/>
      </c>
      <c r="G542" t="str">
        <f>IF(入力シート!H546="","",入力シート!H546)</f>
        <v/>
      </c>
      <c r="H542" t="str">
        <f>IF(入力シート!I546="","",入力シート!I546)</f>
        <v/>
      </c>
      <c r="I542" t="str">
        <f>IF(入力シート!J546="","",入力シート!J546)</f>
        <v/>
      </c>
      <c r="J542" t="str">
        <f>IF(入力シート!K546="","",入力シート!K546)</f>
        <v/>
      </c>
      <c r="K542" t="str">
        <f>IF(入力シート!L546="","",入力シート!L546)</f>
        <v/>
      </c>
      <c r="L542" t="str">
        <f>IF(入力シート!M546="","",入力シート!M546)</f>
        <v/>
      </c>
      <c r="M542" t="str">
        <f>IF(入力シート!N546="","",入力シート!P546)</f>
        <v/>
      </c>
    </row>
    <row r="543" spans="1:13" x14ac:dyDescent="0.45">
      <c r="A543" t="str">
        <f>IF(入力シート!A547="","",入力シート!A547)</f>
        <v/>
      </c>
      <c r="B543" t="str">
        <f>IF(入力シート!B547="","",入力シート!B547)</f>
        <v/>
      </c>
      <c r="C543" t="str">
        <f>IF(入力シート!C547="","",TEXT(入力シート!C547,"yyyy-mm-dd"))</f>
        <v/>
      </c>
      <c r="D543" t="str">
        <f>IF(入力シート!O547="","",TEXT(入力シート!O547,"000-0000"))</f>
        <v/>
      </c>
      <c r="E543" t="str">
        <f>IF(入力シート!F547="","",入力シート!F547)</f>
        <v/>
      </c>
      <c r="F543" t="str">
        <f>IF(入力シート!G547="","",入力シート!G547)</f>
        <v/>
      </c>
      <c r="G543" t="str">
        <f>IF(入力シート!H547="","",入力シート!H547)</f>
        <v/>
      </c>
      <c r="H543" t="str">
        <f>IF(入力シート!I547="","",入力シート!I547)</f>
        <v/>
      </c>
      <c r="I543" t="str">
        <f>IF(入力シート!J547="","",入力シート!J547)</f>
        <v/>
      </c>
      <c r="J543" t="str">
        <f>IF(入力シート!K547="","",入力シート!K547)</f>
        <v/>
      </c>
      <c r="K543" t="str">
        <f>IF(入力シート!L547="","",入力シート!L547)</f>
        <v/>
      </c>
      <c r="L543" t="str">
        <f>IF(入力シート!M547="","",入力シート!M547)</f>
        <v/>
      </c>
      <c r="M543" t="str">
        <f>IF(入力シート!N547="","",入力シート!P547)</f>
        <v/>
      </c>
    </row>
    <row r="544" spans="1:13" x14ac:dyDescent="0.45">
      <c r="A544" t="str">
        <f>IF(入力シート!A548="","",入力シート!A548)</f>
        <v/>
      </c>
      <c r="B544" t="str">
        <f>IF(入力シート!B548="","",入力シート!B548)</f>
        <v/>
      </c>
      <c r="C544" t="str">
        <f>IF(入力シート!C548="","",TEXT(入力シート!C548,"yyyy-mm-dd"))</f>
        <v/>
      </c>
      <c r="D544" t="str">
        <f>IF(入力シート!O548="","",TEXT(入力シート!O548,"000-0000"))</f>
        <v/>
      </c>
      <c r="E544" t="str">
        <f>IF(入力シート!F548="","",入力シート!F548)</f>
        <v/>
      </c>
      <c r="F544" t="str">
        <f>IF(入力シート!G548="","",入力シート!G548)</f>
        <v/>
      </c>
      <c r="G544" t="str">
        <f>IF(入力シート!H548="","",入力シート!H548)</f>
        <v/>
      </c>
      <c r="H544" t="str">
        <f>IF(入力シート!I548="","",入力シート!I548)</f>
        <v/>
      </c>
      <c r="I544" t="str">
        <f>IF(入力シート!J548="","",入力シート!J548)</f>
        <v/>
      </c>
      <c r="J544" t="str">
        <f>IF(入力シート!K548="","",入力シート!K548)</f>
        <v/>
      </c>
      <c r="K544" t="str">
        <f>IF(入力シート!L548="","",入力シート!L548)</f>
        <v/>
      </c>
      <c r="L544" t="str">
        <f>IF(入力シート!M548="","",入力シート!M548)</f>
        <v/>
      </c>
      <c r="M544" t="str">
        <f>IF(入力シート!N548="","",入力シート!P548)</f>
        <v/>
      </c>
    </row>
    <row r="545" spans="1:13" x14ac:dyDescent="0.45">
      <c r="A545" t="str">
        <f>IF(入力シート!A549="","",入力シート!A549)</f>
        <v/>
      </c>
      <c r="B545" t="str">
        <f>IF(入力シート!B549="","",入力シート!B549)</f>
        <v/>
      </c>
      <c r="C545" t="str">
        <f>IF(入力シート!C549="","",TEXT(入力シート!C549,"yyyy-mm-dd"))</f>
        <v/>
      </c>
      <c r="D545" t="str">
        <f>IF(入力シート!O549="","",TEXT(入力シート!O549,"000-0000"))</f>
        <v/>
      </c>
      <c r="E545" t="str">
        <f>IF(入力シート!F549="","",入力シート!F549)</f>
        <v/>
      </c>
      <c r="F545" t="str">
        <f>IF(入力シート!G549="","",入力シート!G549)</f>
        <v/>
      </c>
      <c r="G545" t="str">
        <f>IF(入力シート!H549="","",入力シート!H549)</f>
        <v/>
      </c>
      <c r="H545" t="str">
        <f>IF(入力シート!I549="","",入力シート!I549)</f>
        <v/>
      </c>
      <c r="I545" t="str">
        <f>IF(入力シート!J549="","",入力シート!J549)</f>
        <v/>
      </c>
      <c r="J545" t="str">
        <f>IF(入力シート!K549="","",入力シート!K549)</f>
        <v/>
      </c>
      <c r="K545" t="str">
        <f>IF(入力シート!L549="","",入力シート!L549)</f>
        <v/>
      </c>
      <c r="L545" t="str">
        <f>IF(入力シート!M549="","",入力シート!M549)</f>
        <v/>
      </c>
      <c r="M545" t="str">
        <f>IF(入力シート!N549="","",入力シート!P549)</f>
        <v/>
      </c>
    </row>
    <row r="546" spans="1:13" x14ac:dyDescent="0.45">
      <c r="A546" t="str">
        <f>IF(入力シート!A550="","",入力シート!A550)</f>
        <v/>
      </c>
      <c r="B546" t="str">
        <f>IF(入力シート!B550="","",入力シート!B550)</f>
        <v/>
      </c>
      <c r="C546" t="str">
        <f>IF(入力シート!C550="","",TEXT(入力シート!C550,"yyyy-mm-dd"))</f>
        <v/>
      </c>
      <c r="D546" t="str">
        <f>IF(入力シート!O550="","",TEXT(入力シート!O550,"000-0000"))</f>
        <v/>
      </c>
      <c r="E546" t="str">
        <f>IF(入力シート!F550="","",入力シート!F550)</f>
        <v/>
      </c>
      <c r="F546" t="str">
        <f>IF(入力シート!G550="","",入力シート!G550)</f>
        <v/>
      </c>
      <c r="G546" t="str">
        <f>IF(入力シート!H550="","",入力シート!H550)</f>
        <v/>
      </c>
      <c r="H546" t="str">
        <f>IF(入力シート!I550="","",入力シート!I550)</f>
        <v/>
      </c>
      <c r="I546" t="str">
        <f>IF(入力シート!J550="","",入力シート!J550)</f>
        <v/>
      </c>
      <c r="J546" t="str">
        <f>IF(入力シート!K550="","",入力シート!K550)</f>
        <v/>
      </c>
      <c r="K546" t="str">
        <f>IF(入力シート!L550="","",入力シート!L550)</f>
        <v/>
      </c>
      <c r="L546" t="str">
        <f>IF(入力シート!M550="","",入力シート!M550)</f>
        <v/>
      </c>
      <c r="M546" t="str">
        <f>IF(入力シート!N550="","",入力シート!P550)</f>
        <v/>
      </c>
    </row>
    <row r="547" spans="1:13" x14ac:dyDescent="0.45">
      <c r="A547" t="str">
        <f>IF(入力シート!A551="","",入力シート!A551)</f>
        <v/>
      </c>
      <c r="B547" t="str">
        <f>IF(入力シート!B551="","",入力シート!B551)</f>
        <v/>
      </c>
      <c r="C547" t="str">
        <f>IF(入力シート!C551="","",TEXT(入力シート!C551,"yyyy-mm-dd"))</f>
        <v/>
      </c>
      <c r="D547" t="str">
        <f>IF(入力シート!O551="","",TEXT(入力シート!O551,"000-0000"))</f>
        <v/>
      </c>
      <c r="E547" t="str">
        <f>IF(入力シート!F551="","",入力シート!F551)</f>
        <v/>
      </c>
      <c r="F547" t="str">
        <f>IF(入力シート!G551="","",入力シート!G551)</f>
        <v/>
      </c>
      <c r="G547" t="str">
        <f>IF(入力シート!H551="","",入力シート!H551)</f>
        <v/>
      </c>
      <c r="H547" t="str">
        <f>IF(入力シート!I551="","",入力シート!I551)</f>
        <v/>
      </c>
      <c r="I547" t="str">
        <f>IF(入力シート!J551="","",入力シート!J551)</f>
        <v/>
      </c>
      <c r="J547" t="str">
        <f>IF(入力シート!K551="","",入力シート!K551)</f>
        <v/>
      </c>
      <c r="K547" t="str">
        <f>IF(入力シート!L551="","",入力シート!L551)</f>
        <v/>
      </c>
      <c r="L547" t="str">
        <f>IF(入力シート!M551="","",入力シート!M551)</f>
        <v/>
      </c>
      <c r="M547" t="str">
        <f>IF(入力シート!N551="","",入力シート!P551)</f>
        <v/>
      </c>
    </row>
    <row r="548" spans="1:13" x14ac:dyDescent="0.45">
      <c r="A548" t="str">
        <f>IF(入力シート!A552="","",入力シート!A552)</f>
        <v/>
      </c>
      <c r="B548" t="str">
        <f>IF(入力シート!B552="","",入力シート!B552)</f>
        <v/>
      </c>
      <c r="C548" t="str">
        <f>IF(入力シート!C552="","",TEXT(入力シート!C552,"yyyy-mm-dd"))</f>
        <v/>
      </c>
      <c r="D548" t="str">
        <f>IF(入力シート!O552="","",TEXT(入力シート!O552,"000-0000"))</f>
        <v/>
      </c>
      <c r="E548" t="str">
        <f>IF(入力シート!F552="","",入力シート!F552)</f>
        <v/>
      </c>
      <c r="F548" t="str">
        <f>IF(入力シート!G552="","",入力シート!G552)</f>
        <v/>
      </c>
      <c r="G548" t="str">
        <f>IF(入力シート!H552="","",入力シート!H552)</f>
        <v/>
      </c>
      <c r="H548" t="str">
        <f>IF(入力シート!I552="","",入力シート!I552)</f>
        <v/>
      </c>
      <c r="I548" t="str">
        <f>IF(入力シート!J552="","",入力シート!J552)</f>
        <v/>
      </c>
      <c r="J548" t="str">
        <f>IF(入力シート!K552="","",入力シート!K552)</f>
        <v/>
      </c>
      <c r="K548" t="str">
        <f>IF(入力シート!L552="","",入力シート!L552)</f>
        <v/>
      </c>
      <c r="L548" t="str">
        <f>IF(入力シート!M552="","",入力シート!M552)</f>
        <v/>
      </c>
      <c r="M548" t="str">
        <f>IF(入力シート!N552="","",入力シート!P552)</f>
        <v/>
      </c>
    </row>
    <row r="549" spans="1:13" x14ac:dyDescent="0.45">
      <c r="A549" t="str">
        <f>IF(入力シート!A553="","",入力シート!A553)</f>
        <v/>
      </c>
      <c r="B549" t="str">
        <f>IF(入力シート!B553="","",入力シート!B553)</f>
        <v/>
      </c>
      <c r="C549" t="str">
        <f>IF(入力シート!C553="","",TEXT(入力シート!C553,"yyyy-mm-dd"))</f>
        <v/>
      </c>
      <c r="D549" t="str">
        <f>IF(入力シート!O553="","",TEXT(入力シート!O553,"000-0000"))</f>
        <v/>
      </c>
      <c r="E549" t="str">
        <f>IF(入力シート!F553="","",入力シート!F553)</f>
        <v/>
      </c>
      <c r="F549" t="str">
        <f>IF(入力シート!G553="","",入力シート!G553)</f>
        <v/>
      </c>
      <c r="G549" t="str">
        <f>IF(入力シート!H553="","",入力シート!H553)</f>
        <v/>
      </c>
      <c r="H549" t="str">
        <f>IF(入力シート!I553="","",入力シート!I553)</f>
        <v/>
      </c>
      <c r="I549" t="str">
        <f>IF(入力シート!J553="","",入力シート!J553)</f>
        <v/>
      </c>
      <c r="J549" t="str">
        <f>IF(入力シート!K553="","",入力シート!K553)</f>
        <v/>
      </c>
      <c r="K549" t="str">
        <f>IF(入力シート!L553="","",入力シート!L553)</f>
        <v/>
      </c>
      <c r="L549" t="str">
        <f>IF(入力シート!M553="","",入力シート!M553)</f>
        <v/>
      </c>
      <c r="M549" t="str">
        <f>IF(入力シート!N553="","",入力シート!P553)</f>
        <v/>
      </c>
    </row>
    <row r="550" spans="1:13" x14ac:dyDescent="0.45">
      <c r="A550" t="str">
        <f>IF(入力シート!A554="","",入力シート!A554)</f>
        <v/>
      </c>
      <c r="B550" t="str">
        <f>IF(入力シート!B554="","",入力シート!B554)</f>
        <v/>
      </c>
      <c r="C550" t="str">
        <f>IF(入力シート!C554="","",TEXT(入力シート!C554,"yyyy-mm-dd"))</f>
        <v/>
      </c>
      <c r="D550" t="str">
        <f>IF(入力シート!O554="","",TEXT(入力シート!O554,"000-0000"))</f>
        <v/>
      </c>
      <c r="E550" t="str">
        <f>IF(入力シート!F554="","",入力シート!F554)</f>
        <v/>
      </c>
      <c r="F550" t="str">
        <f>IF(入力シート!G554="","",入力シート!G554)</f>
        <v/>
      </c>
      <c r="G550" t="str">
        <f>IF(入力シート!H554="","",入力シート!H554)</f>
        <v/>
      </c>
      <c r="H550" t="str">
        <f>IF(入力シート!I554="","",入力シート!I554)</f>
        <v/>
      </c>
      <c r="I550" t="str">
        <f>IF(入力シート!J554="","",入力シート!J554)</f>
        <v/>
      </c>
      <c r="J550" t="str">
        <f>IF(入力シート!K554="","",入力シート!K554)</f>
        <v/>
      </c>
      <c r="K550" t="str">
        <f>IF(入力シート!L554="","",入力シート!L554)</f>
        <v/>
      </c>
      <c r="L550" t="str">
        <f>IF(入力シート!M554="","",入力シート!M554)</f>
        <v/>
      </c>
      <c r="M550" t="str">
        <f>IF(入力シート!N554="","",入力シート!P554)</f>
        <v/>
      </c>
    </row>
    <row r="551" spans="1:13" x14ac:dyDescent="0.45">
      <c r="A551" t="str">
        <f>IF(入力シート!A555="","",入力シート!A555)</f>
        <v/>
      </c>
      <c r="B551" t="str">
        <f>IF(入力シート!B555="","",入力シート!B555)</f>
        <v/>
      </c>
      <c r="C551" t="str">
        <f>IF(入力シート!C555="","",TEXT(入力シート!C555,"yyyy-mm-dd"))</f>
        <v/>
      </c>
      <c r="D551" t="str">
        <f>IF(入力シート!O555="","",TEXT(入力シート!O555,"000-0000"))</f>
        <v/>
      </c>
      <c r="E551" t="str">
        <f>IF(入力シート!F555="","",入力シート!F555)</f>
        <v/>
      </c>
      <c r="F551" t="str">
        <f>IF(入力シート!G555="","",入力シート!G555)</f>
        <v/>
      </c>
      <c r="G551" t="str">
        <f>IF(入力シート!H555="","",入力シート!H555)</f>
        <v/>
      </c>
      <c r="H551" t="str">
        <f>IF(入力シート!I555="","",入力シート!I555)</f>
        <v/>
      </c>
      <c r="I551" t="str">
        <f>IF(入力シート!J555="","",入力シート!J555)</f>
        <v/>
      </c>
      <c r="J551" t="str">
        <f>IF(入力シート!K555="","",入力シート!K555)</f>
        <v/>
      </c>
      <c r="K551" t="str">
        <f>IF(入力シート!L555="","",入力シート!L555)</f>
        <v/>
      </c>
      <c r="L551" t="str">
        <f>IF(入力シート!M555="","",入力シート!M555)</f>
        <v/>
      </c>
      <c r="M551" t="str">
        <f>IF(入力シート!N555="","",入力シート!P555)</f>
        <v/>
      </c>
    </row>
    <row r="552" spans="1:13" x14ac:dyDescent="0.45">
      <c r="A552" t="str">
        <f>IF(入力シート!A556="","",入力シート!A556)</f>
        <v/>
      </c>
      <c r="B552" t="str">
        <f>IF(入力シート!B556="","",入力シート!B556)</f>
        <v/>
      </c>
      <c r="C552" t="str">
        <f>IF(入力シート!C556="","",TEXT(入力シート!C556,"yyyy-mm-dd"))</f>
        <v/>
      </c>
      <c r="D552" t="str">
        <f>IF(入力シート!O556="","",TEXT(入力シート!O556,"000-0000"))</f>
        <v/>
      </c>
      <c r="E552" t="str">
        <f>IF(入力シート!F556="","",入力シート!F556)</f>
        <v/>
      </c>
      <c r="F552" t="str">
        <f>IF(入力シート!G556="","",入力シート!G556)</f>
        <v/>
      </c>
      <c r="G552" t="str">
        <f>IF(入力シート!H556="","",入力シート!H556)</f>
        <v/>
      </c>
      <c r="H552" t="str">
        <f>IF(入力シート!I556="","",入力シート!I556)</f>
        <v/>
      </c>
      <c r="I552" t="str">
        <f>IF(入力シート!J556="","",入力シート!J556)</f>
        <v/>
      </c>
      <c r="J552" t="str">
        <f>IF(入力シート!K556="","",入力シート!K556)</f>
        <v/>
      </c>
      <c r="K552" t="str">
        <f>IF(入力シート!L556="","",入力シート!L556)</f>
        <v/>
      </c>
      <c r="L552" t="str">
        <f>IF(入力シート!M556="","",入力シート!M556)</f>
        <v/>
      </c>
      <c r="M552" t="str">
        <f>IF(入力シート!N556="","",入力シート!P556)</f>
        <v/>
      </c>
    </row>
    <row r="553" spans="1:13" x14ac:dyDescent="0.45">
      <c r="A553" t="str">
        <f>IF(入力シート!A557="","",入力シート!A557)</f>
        <v/>
      </c>
      <c r="B553" t="str">
        <f>IF(入力シート!B557="","",入力シート!B557)</f>
        <v/>
      </c>
      <c r="C553" t="str">
        <f>IF(入力シート!C557="","",TEXT(入力シート!C557,"yyyy-mm-dd"))</f>
        <v/>
      </c>
      <c r="D553" t="str">
        <f>IF(入力シート!O557="","",TEXT(入力シート!O557,"000-0000"))</f>
        <v/>
      </c>
      <c r="E553" t="str">
        <f>IF(入力シート!F557="","",入力シート!F557)</f>
        <v/>
      </c>
      <c r="F553" t="str">
        <f>IF(入力シート!G557="","",入力シート!G557)</f>
        <v/>
      </c>
      <c r="G553" t="str">
        <f>IF(入力シート!H557="","",入力シート!H557)</f>
        <v/>
      </c>
      <c r="H553" t="str">
        <f>IF(入力シート!I557="","",入力シート!I557)</f>
        <v/>
      </c>
      <c r="I553" t="str">
        <f>IF(入力シート!J557="","",入力シート!J557)</f>
        <v/>
      </c>
      <c r="J553" t="str">
        <f>IF(入力シート!K557="","",入力シート!K557)</f>
        <v/>
      </c>
      <c r="K553" t="str">
        <f>IF(入力シート!L557="","",入力シート!L557)</f>
        <v/>
      </c>
      <c r="L553" t="str">
        <f>IF(入力シート!M557="","",入力シート!M557)</f>
        <v/>
      </c>
      <c r="M553" t="str">
        <f>IF(入力シート!N557="","",入力シート!P557)</f>
        <v/>
      </c>
    </row>
    <row r="554" spans="1:13" x14ac:dyDescent="0.45">
      <c r="A554" t="str">
        <f>IF(入力シート!A558="","",入力シート!A558)</f>
        <v/>
      </c>
      <c r="B554" t="str">
        <f>IF(入力シート!B558="","",入力シート!B558)</f>
        <v/>
      </c>
      <c r="C554" t="str">
        <f>IF(入力シート!C558="","",TEXT(入力シート!C558,"yyyy-mm-dd"))</f>
        <v/>
      </c>
      <c r="D554" t="str">
        <f>IF(入力シート!O558="","",TEXT(入力シート!O558,"000-0000"))</f>
        <v/>
      </c>
      <c r="E554" t="str">
        <f>IF(入力シート!F558="","",入力シート!F558)</f>
        <v/>
      </c>
      <c r="F554" t="str">
        <f>IF(入力シート!G558="","",入力シート!G558)</f>
        <v/>
      </c>
      <c r="G554" t="str">
        <f>IF(入力シート!H558="","",入力シート!H558)</f>
        <v/>
      </c>
      <c r="H554" t="str">
        <f>IF(入力シート!I558="","",入力シート!I558)</f>
        <v/>
      </c>
      <c r="I554" t="str">
        <f>IF(入力シート!J558="","",入力シート!J558)</f>
        <v/>
      </c>
      <c r="J554" t="str">
        <f>IF(入力シート!K558="","",入力シート!K558)</f>
        <v/>
      </c>
      <c r="K554" t="str">
        <f>IF(入力シート!L558="","",入力シート!L558)</f>
        <v/>
      </c>
      <c r="L554" t="str">
        <f>IF(入力シート!M558="","",入力シート!M558)</f>
        <v/>
      </c>
      <c r="M554" t="str">
        <f>IF(入力シート!N558="","",入力シート!P558)</f>
        <v/>
      </c>
    </row>
    <row r="555" spans="1:13" x14ac:dyDescent="0.45">
      <c r="A555" t="str">
        <f>IF(入力シート!A559="","",入力シート!A559)</f>
        <v/>
      </c>
      <c r="B555" t="str">
        <f>IF(入力シート!B559="","",入力シート!B559)</f>
        <v/>
      </c>
      <c r="C555" t="str">
        <f>IF(入力シート!C559="","",TEXT(入力シート!C559,"yyyy-mm-dd"))</f>
        <v/>
      </c>
      <c r="D555" t="str">
        <f>IF(入力シート!O559="","",TEXT(入力シート!O559,"000-0000"))</f>
        <v/>
      </c>
      <c r="E555" t="str">
        <f>IF(入力シート!F559="","",入力シート!F559)</f>
        <v/>
      </c>
      <c r="F555" t="str">
        <f>IF(入力シート!G559="","",入力シート!G559)</f>
        <v/>
      </c>
      <c r="G555" t="str">
        <f>IF(入力シート!H559="","",入力シート!H559)</f>
        <v/>
      </c>
      <c r="H555" t="str">
        <f>IF(入力シート!I559="","",入力シート!I559)</f>
        <v/>
      </c>
      <c r="I555" t="str">
        <f>IF(入力シート!J559="","",入力シート!J559)</f>
        <v/>
      </c>
      <c r="J555" t="str">
        <f>IF(入力シート!K559="","",入力シート!K559)</f>
        <v/>
      </c>
      <c r="K555" t="str">
        <f>IF(入力シート!L559="","",入力シート!L559)</f>
        <v/>
      </c>
      <c r="L555" t="str">
        <f>IF(入力シート!M559="","",入力シート!M559)</f>
        <v/>
      </c>
      <c r="M555" t="str">
        <f>IF(入力シート!N559="","",入力シート!P559)</f>
        <v/>
      </c>
    </row>
    <row r="556" spans="1:13" x14ac:dyDescent="0.45">
      <c r="A556" t="str">
        <f>IF(入力シート!A560="","",入力シート!A560)</f>
        <v/>
      </c>
      <c r="B556" t="str">
        <f>IF(入力シート!B560="","",入力シート!B560)</f>
        <v/>
      </c>
      <c r="C556" t="str">
        <f>IF(入力シート!C560="","",TEXT(入力シート!C560,"yyyy-mm-dd"))</f>
        <v/>
      </c>
      <c r="D556" t="str">
        <f>IF(入力シート!O560="","",TEXT(入力シート!O560,"000-0000"))</f>
        <v/>
      </c>
      <c r="E556" t="str">
        <f>IF(入力シート!F560="","",入力シート!F560)</f>
        <v/>
      </c>
      <c r="F556" t="str">
        <f>IF(入力シート!G560="","",入力シート!G560)</f>
        <v/>
      </c>
      <c r="G556" t="str">
        <f>IF(入力シート!H560="","",入力シート!H560)</f>
        <v/>
      </c>
      <c r="H556" t="str">
        <f>IF(入力シート!I560="","",入力シート!I560)</f>
        <v/>
      </c>
      <c r="I556" t="str">
        <f>IF(入力シート!J560="","",入力シート!J560)</f>
        <v/>
      </c>
      <c r="J556" t="str">
        <f>IF(入力シート!K560="","",入力シート!K560)</f>
        <v/>
      </c>
      <c r="K556" t="str">
        <f>IF(入力シート!L560="","",入力シート!L560)</f>
        <v/>
      </c>
      <c r="L556" t="str">
        <f>IF(入力シート!M560="","",入力シート!M560)</f>
        <v/>
      </c>
      <c r="M556" t="str">
        <f>IF(入力シート!N560="","",入力シート!P560)</f>
        <v/>
      </c>
    </row>
    <row r="557" spans="1:13" x14ac:dyDescent="0.45">
      <c r="A557" t="str">
        <f>IF(入力シート!A561="","",入力シート!A561)</f>
        <v/>
      </c>
      <c r="B557" t="str">
        <f>IF(入力シート!B561="","",入力シート!B561)</f>
        <v/>
      </c>
      <c r="C557" t="str">
        <f>IF(入力シート!C561="","",TEXT(入力シート!C561,"yyyy-mm-dd"))</f>
        <v/>
      </c>
      <c r="D557" t="str">
        <f>IF(入力シート!O561="","",TEXT(入力シート!O561,"000-0000"))</f>
        <v/>
      </c>
      <c r="E557" t="str">
        <f>IF(入力シート!F561="","",入力シート!F561)</f>
        <v/>
      </c>
      <c r="F557" t="str">
        <f>IF(入力シート!G561="","",入力シート!G561)</f>
        <v/>
      </c>
      <c r="G557" t="str">
        <f>IF(入力シート!H561="","",入力シート!H561)</f>
        <v/>
      </c>
      <c r="H557" t="str">
        <f>IF(入力シート!I561="","",入力シート!I561)</f>
        <v/>
      </c>
      <c r="I557" t="str">
        <f>IF(入力シート!J561="","",入力シート!J561)</f>
        <v/>
      </c>
      <c r="J557" t="str">
        <f>IF(入力シート!K561="","",入力シート!K561)</f>
        <v/>
      </c>
      <c r="K557" t="str">
        <f>IF(入力シート!L561="","",入力シート!L561)</f>
        <v/>
      </c>
      <c r="L557" t="str">
        <f>IF(入力シート!M561="","",入力シート!M561)</f>
        <v/>
      </c>
      <c r="M557" t="str">
        <f>IF(入力シート!N561="","",入力シート!P561)</f>
        <v/>
      </c>
    </row>
    <row r="558" spans="1:13" x14ac:dyDescent="0.45">
      <c r="A558" t="str">
        <f>IF(入力シート!A562="","",入力シート!A562)</f>
        <v/>
      </c>
      <c r="B558" t="str">
        <f>IF(入力シート!B562="","",入力シート!B562)</f>
        <v/>
      </c>
      <c r="C558" t="str">
        <f>IF(入力シート!C562="","",TEXT(入力シート!C562,"yyyy-mm-dd"))</f>
        <v/>
      </c>
      <c r="D558" t="str">
        <f>IF(入力シート!O562="","",TEXT(入力シート!O562,"000-0000"))</f>
        <v/>
      </c>
      <c r="E558" t="str">
        <f>IF(入力シート!F562="","",入力シート!F562)</f>
        <v/>
      </c>
      <c r="F558" t="str">
        <f>IF(入力シート!G562="","",入力シート!G562)</f>
        <v/>
      </c>
      <c r="G558" t="str">
        <f>IF(入力シート!H562="","",入力シート!H562)</f>
        <v/>
      </c>
      <c r="H558" t="str">
        <f>IF(入力シート!I562="","",入力シート!I562)</f>
        <v/>
      </c>
      <c r="I558" t="str">
        <f>IF(入力シート!J562="","",入力シート!J562)</f>
        <v/>
      </c>
      <c r="J558" t="str">
        <f>IF(入力シート!K562="","",入力シート!K562)</f>
        <v/>
      </c>
      <c r="K558" t="str">
        <f>IF(入力シート!L562="","",入力シート!L562)</f>
        <v/>
      </c>
      <c r="L558" t="str">
        <f>IF(入力シート!M562="","",入力シート!M562)</f>
        <v/>
      </c>
      <c r="M558" t="str">
        <f>IF(入力シート!N562="","",入力シート!P562)</f>
        <v/>
      </c>
    </row>
    <row r="559" spans="1:13" x14ac:dyDescent="0.45">
      <c r="A559" t="str">
        <f>IF(入力シート!A563="","",入力シート!A563)</f>
        <v/>
      </c>
      <c r="B559" t="str">
        <f>IF(入力シート!B563="","",入力シート!B563)</f>
        <v/>
      </c>
      <c r="C559" t="str">
        <f>IF(入力シート!C563="","",TEXT(入力シート!C563,"yyyy-mm-dd"))</f>
        <v/>
      </c>
      <c r="D559" t="str">
        <f>IF(入力シート!O563="","",TEXT(入力シート!O563,"000-0000"))</f>
        <v/>
      </c>
      <c r="E559" t="str">
        <f>IF(入力シート!F563="","",入力シート!F563)</f>
        <v/>
      </c>
      <c r="F559" t="str">
        <f>IF(入力シート!G563="","",入力シート!G563)</f>
        <v/>
      </c>
      <c r="G559" t="str">
        <f>IF(入力シート!H563="","",入力シート!H563)</f>
        <v/>
      </c>
      <c r="H559" t="str">
        <f>IF(入力シート!I563="","",入力シート!I563)</f>
        <v/>
      </c>
      <c r="I559" t="str">
        <f>IF(入力シート!J563="","",入力シート!J563)</f>
        <v/>
      </c>
      <c r="J559" t="str">
        <f>IF(入力シート!K563="","",入力シート!K563)</f>
        <v/>
      </c>
      <c r="K559" t="str">
        <f>IF(入力シート!L563="","",入力シート!L563)</f>
        <v/>
      </c>
      <c r="L559" t="str">
        <f>IF(入力シート!M563="","",入力シート!M563)</f>
        <v/>
      </c>
      <c r="M559" t="str">
        <f>IF(入力シート!N563="","",入力シート!P563)</f>
        <v/>
      </c>
    </row>
    <row r="560" spans="1:13" x14ac:dyDescent="0.45">
      <c r="A560" t="str">
        <f>IF(入力シート!A564="","",入力シート!A564)</f>
        <v/>
      </c>
      <c r="B560" t="str">
        <f>IF(入力シート!B564="","",入力シート!B564)</f>
        <v/>
      </c>
      <c r="C560" t="str">
        <f>IF(入力シート!C564="","",TEXT(入力シート!C564,"yyyy-mm-dd"))</f>
        <v/>
      </c>
      <c r="D560" t="str">
        <f>IF(入力シート!O564="","",TEXT(入力シート!O564,"000-0000"))</f>
        <v/>
      </c>
      <c r="E560" t="str">
        <f>IF(入力シート!F564="","",入力シート!F564)</f>
        <v/>
      </c>
      <c r="F560" t="str">
        <f>IF(入力シート!G564="","",入力シート!G564)</f>
        <v/>
      </c>
      <c r="G560" t="str">
        <f>IF(入力シート!H564="","",入力シート!H564)</f>
        <v/>
      </c>
      <c r="H560" t="str">
        <f>IF(入力シート!I564="","",入力シート!I564)</f>
        <v/>
      </c>
      <c r="I560" t="str">
        <f>IF(入力シート!J564="","",入力シート!J564)</f>
        <v/>
      </c>
      <c r="J560" t="str">
        <f>IF(入力シート!K564="","",入力シート!K564)</f>
        <v/>
      </c>
      <c r="K560" t="str">
        <f>IF(入力シート!L564="","",入力シート!L564)</f>
        <v/>
      </c>
      <c r="L560" t="str">
        <f>IF(入力シート!M564="","",入力シート!M564)</f>
        <v/>
      </c>
      <c r="M560" t="str">
        <f>IF(入力シート!N564="","",入力シート!P564)</f>
        <v/>
      </c>
    </row>
    <row r="561" spans="1:13" x14ac:dyDescent="0.45">
      <c r="A561" t="str">
        <f>IF(入力シート!A565="","",入力シート!A565)</f>
        <v/>
      </c>
      <c r="B561" t="str">
        <f>IF(入力シート!B565="","",入力シート!B565)</f>
        <v/>
      </c>
      <c r="C561" t="str">
        <f>IF(入力シート!C565="","",TEXT(入力シート!C565,"yyyy-mm-dd"))</f>
        <v/>
      </c>
      <c r="D561" t="str">
        <f>IF(入力シート!O565="","",TEXT(入力シート!O565,"000-0000"))</f>
        <v/>
      </c>
      <c r="E561" t="str">
        <f>IF(入力シート!F565="","",入力シート!F565)</f>
        <v/>
      </c>
      <c r="F561" t="str">
        <f>IF(入力シート!G565="","",入力シート!G565)</f>
        <v/>
      </c>
      <c r="G561" t="str">
        <f>IF(入力シート!H565="","",入力シート!H565)</f>
        <v/>
      </c>
      <c r="H561" t="str">
        <f>IF(入力シート!I565="","",入力シート!I565)</f>
        <v/>
      </c>
      <c r="I561" t="str">
        <f>IF(入力シート!J565="","",入力シート!J565)</f>
        <v/>
      </c>
      <c r="J561" t="str">
        <f>IF(入力シート!K565="","",入力シート!K565)</f>
        <v/>
      </c>
      <c r="K561" t="str">
        <f>IF(入力シート!L565="","",入力シート!L565)</f>
        <v/>
      </c>
      <c r="L561" t="str">
        <f>IF(入力シート!M565="","",入力シート!M565)</f>
        <v/>
      </c>
      <c r="M561" t="str">
        <f>IF(入力シート!N565="","",入力シート!P565)</f>
        <v/>
      </c>
    </row>
    <row r="562" spans="1:13" x14ac:dyDescent="0.45">
      <c r="A562" t="str">
        <f>IF(入力シート!A566="","",入力シート!A566)</f>
        <v/>
      </c>
      <c r="B562" t="str">
        <f>IF(入力シート!B566="","",入力シート!B566)</f>
        <v/>
      </c>
      <c r="C562" t="str">
        <f>IF(入力シート!C566="","",TEXT(入力シート!C566,"yyyy-mm-dd"))</f>
        <v/>
      </c>
      <c r="D562" t="str">
        <f>IF(入力シート!O566="","",TEXT(入力シート!O566,"000-0000"))</f>
        <v/>
      </c>
      <c r="E562" t="str">
        <f>IF(入力シート!F566="","",入力シート!F566)</f>
        <v/>
      </c>
      <c r="F562" t="str">
        <f>IF(入力シート!G566="","",入力シート!G566)</f>
        <v/>
      </c>
      <c r="G562" t="str">
        <f>IF(入力シート!H566="","",入力シート!H566)</f>
        <v/>
      </c>
      <c r="H562" t="str">
        <f>IF(入力シート!I566="","",入力シート!I566)</f>
        <v/>
      </c>
      <c r="I562" t="str">
        <f>IF(入力シート!J566="","",入力シート!J566)</f>
        <v/>
      </c>
      <c r="J562" t="str">
        <f>IF(入力シート!K566="","",入力シート!K566)</f>
        <v/>
      </c>
      <c r="K562" t="str">
        <f>IF(入力シート!L566="","",入力シート!L566)</f>
        <v/>
      </c>
      <c r="L562" t="str">
        <f>IF(入力シート!M566="","",入力シート!M566)</f>
        <v/>
      </c>
      <c r="M562" t="str">
        <f>IF(入力シート!N566="","",入力シート!P566)</f>
        <v/>
      </c>
    </row>
    <row r="563" spans="1:13" x14ac:dyDescent="0.45">
      <c r="A563" t="str">
        <f>IF(入力シート!A567="","",入力シート!A567)</f>
        <v/>
      </c>
      <c r="B563" t="str">
        <f>IF(入力シート!B567="","",入力シート!B567)</f>
        <v/>
      </c>
      <c r="C563" t="str">
        <f>IF(入力シート!C567="","",TEXT(入力シート!C567,"yyyy-mm-dd"))</f>
        <v/>
      </c>
      <c r="D563" t="str">
        <f>IF(入力シート!O567="","",TEXT(入力シート!O567,"000-0000"))</f>
        <v/>
      </c>
      <c r="E563" t="str">
        <f>IF(入力シート!F567="","",入力シート!F567)</f>
        <v/>
      </c>
      <c r="F563" t="str">
        <f>IF(入力シート!G567="","",入力シート!G567)</f>
        <v/>
      </c>
      <c r="G563" t="str">
        <f>IF(入力シート!H567="","",入力シート!H567)</f>
        <v/>
      </c>
      <c r="H563" t="str">
        <f>IF(入力シート!I567="","",入力シート!I567)</f>
        <v/>
      </c>
      <c r="I563" t="str">
        <f>IF(入力シート!J567="","",入力シート!J567)</f>
        <v/>
      </c>
      <c r="J563" t="str">
        <f>IF(入力シート!K567="","",入力シート!K567)</f>
        <v/>
      </c>
      <c r="K563" t="str">
        <f>IF(入力シート!L567="","",入力シート!L567)</f>
        <v/>
      </c>
      <c r="L563" t="str">
        <f>IF(入力シート!M567="","",入力シート!M567)</f>
        <v/>
      </c>
      <c r="M563" t="str">
        <f>IF(入力シート!N567="","",入力シート!P567)</f>
        <v/>
      </c>
    </row>
    <row r="564" spans="1:13" x14ac:dyDescent="0.45">
      <c r="A564" t="str">
        <f>IF(入力シート!A568="","",入力シート!A568)</f>
        <v/>
      </c>
      <c r="B564" t="str">
        <f>IF(入力シート!B568="","",入力シート!B568)</f>
        <v/>
      </c>
      <c r="C564" t="str">
        <f>IF(入力シート!C568="","",TEXT(入力シート!C568,"yyyy-mm-dd"))</f>
        <v/>
      </c>
      <c r="D564" t="str">
        <f>IF(入力シート!O568="","",TEXT(入力シート!O568,"000-0000"))</f>
        <v/>
      </c>
      <c r="E564" t="str">
        <f>IF(入力シート!F568="","",入力シート!F568)</f>
        <v/>
      </c>
      <c r="F564" t="str">
        <f>IF(入力シート!G568="","",入力シート!G568)</f>
        <v/>
      </c>
      <c r="G564" t="str">
        <f>IF(入力シート!H568="","",入力シート!H568)</f>
        <v/>
      </c>
      <c r="H564" t="str">
        <f>IF(入力シート!I568="","",入力シート!I568)</f>
        <v/>
      </c>
      <c r="I564" t="str">
        <f>IF(入力シート!J568="","",入力シート!J568)</f>
        <v/>
      </c>
      <c r="J564" t="str">
        <f>IF(入力シート!K568="","",入力シート!K568)</f>
        <v/>
      </c>
      <c r="K564" t="str">
        <f>IF(入力シート!L568="","",入力シート!L568)</f>
        <v/>
      </c>
      <c r="L564" t="str">
        <f>IF(入力シート!M568="","",入力シート!M568)</f>
        <v/>
      </c>
      <c r="M564" t="str">
        <f>IF(入力シート!N568="","",入力シート!P568)</f>
        <v/>
      </c>
    </row>
    <row r="565" spans="1:13" x14ac:dyDescent="0.45">
      <c r="A565" t="str">
        <f>IF(入力シート!A569="","",入力シート!A569)</f>
        <v/>
      </c>
      <c r="B565" t="str">
        <f>IF(入力シート!B569="","",入力シート!B569)</f>
        <v/>
      </c>
      <c r="C565" t="str">
        <f>IF(入力シート!C569="","",TEXT(入力シート!C569,"yyyy-mm-dd"))</f>
        <v/>
      </c>
      <c r="D565" t="str">
        <f>IF(入力シート!O569="","",TEXT(入力シート!O569,"000-0000"))</f>
        <v/>
      </c>
      <c r="E565" t="str">
        <f>IF(入力シート!F569="","",入力シート!F569)</f>
        <v/>
      </c>
      <c r="F565" t="str">
        <f>IF(入力シート!G569="","",入力シート!G569)</f>
        <v/>
      </c>
      <c r="G565" t="str">
        <f>IF(入力シート!H569="","",入力シート!H569)</f>
        <v/>
      </c>
      <c r="H565" t="str">
        <f>IF(入力シート!I569="","",入力シート!I569)</f>
        <v/>
      </c>
      <c r="I565" t="str">
        <f>IF(入力シート!J569="","",入力シート!J569)</f>
        <v/>
      </c>
      <c r="J565" t="str">
        <f>IF(入力シート!K569="","",入力シート!K569)</f>
        <v/>
      </c>
      <c r="K565" t="str">
        <f>IF(入力シート!L569="","",入力シート!L569)</f>
        <v/>
      </c>
      <c r="L565" t="str">
        <f>IF(入力シート!M569="","",入力シート!M569)</f>
        <v/>
      </c>
      <c r="M565" t="str">
        <f>IF(入力シート!N569="","",入力シート!P569)</f>
        <v/>
      </c>
    </row>
    <row r="566" spans="1:13" x14ac:dyDescent="0.45">
      <c r="A566" t="str">
        <f>IF(入力シート!A570="","",入力シート!A570)</f>
        <v/>
      </c>
      <c r="B566" t="str">
        <f>IF(入力シート!B570="","",入力シート!B570)</f>
        <v/>
      </c>
      <c r="C566" t="str">
        <f>IF(入力シート!C570="","",TEXT(入力シート!C570,"yyyy-mm-dd"))</f>
        <v/>
      </c>
      <c r="D566" t="str">
        <f>IF(入力シート!O570="","",TEXT(入力シート!O570,"000-0000"))</f>
        <v/>
      </c>
      <c r="E566" t="str">
        <f>IF(入力シート!F570="","",入力シート!F570)</f>
        <v/>
      </c>
      <c r="F566" t="str">
        <f>IF(入力シート!G570="","",入力シート!G570)</f>
        <v/>
      </c>
      <c r="G566" t="str">
        <f>IF(入力シート!H570="","",入力シート!H570)</f>
        <v/>
      </c>
      <c r="H566" t="str">
        <f>IF(入力シート!I570="","",入力シート!I570)</f>
        <v/>
      </c>
      <c r="I566" t="str">
        <f>IF(入力シート!J570="","",入力シート!J570)</f>
        <v/>
      </c>
      <c r="J566" t="str">
        <f>IF(入力シート!K570="","",入力シート!K570)</f>
        <v/>
      </c>
      <c r="K566" t="str">
        <f>IF(入力シート!L570="","",入力シート!L570)</f>
        <v/>
      </c>
      <c r="L566" t="str">
        <f>IF(入力シート!M570="","",入力シート!M570)</f>
        <v/>
      </c>
      <c r="M566" t="str">
        <f>IF(入力シート!N570="","",入力シート!P570)</f>
        <v/>
      </c>
    </row>
    <row r="567" spans="1:13" x14ac:dyDescent="0.45">
      <c r="A567" t="str">
        <f>IF(入力シート!A571="","",入力シート!A571)</f>
        <v/>
      </c>
      <c r="B567" t="str">
        <f>IF(入力シート!B571="","",入力シート!B571)</f>
        <v/>
      </c>
      <c r="C567" t="str">
        <f>IF(入力シート!C571="","",TEXT(入力シート!C571,"yyyy-mm-dd"))</f>
        <v/>
      </c>
      <c r="D567" t="str">
        <f>IF(入力シート!O571="","",TEXT(入力シート!O571,"000-0000"))</f>
        <v/>
      </c>
      <c r="E567" t="str">
        <f>IF(入力シート!F571="","",入力シート!F571)</f>
        <v/>
      </c>
      <c r="F567" t="str">
        <f>IF(入力シート!G571="","",入力シート!G571)</f>
        <v/>
      </c>
      <c r="G567" t="str">
        <f>IF(入力シート!H571="","",入力シート!H571)</f>
        <v/>
      </c>
      <c r="H567" t="str">
        <f>IF(入力シート!I571="","",入力シート!I571)</f>
        <v/>
      </c>
      <c r="I567" t="str">
        <f>IF(入力シート!J571="","",入力シート!J571)</f>
        <v/>
      </c>
      <c r="J567" t="str">
        <f>IF(入力シート!K571="","",入力シート!K571)</f>
        <v/>
      </c>
      <c r="K567" t="str">
        <f>IF(入力シート!L571="","",入力シート!L571)</f>
        <v/>
      </c>
      <c r="L567" t="str">
        <f>IF(入力シート!M571="","",入力シート!M571)</f>
        <v/>
      </c>
      <c r="M567" t="str">
        <f>IF(入力シート!N571="","",入力シート!P571)</f>
        <v/>
      </c>
    </row>
    <row r="568" spans="1:13" x14ac:dyDescent="0.45">
      <c r="A568" t="str">
        <f>IF(入力シート!A572="","",入力シート!A572)</f>
        <v/>
      </c>
      <c r="B568" t="str">
        <f>IF(入力シート!B572="","",入力シート!B572)</f>
        <v/>
      </c>
      <c r="C568" t="str">
        <f>IF(入力シート!C572="","",TEXT(入力シート!C572,"yyyy-mm-dd"))</f>
        <v/>
      </c>
      <c r="D568" t="str">
        <f>IF(入力シート!O572="","",TEXT(入力シート!O572,"000-0000"))</f>
        <v/>
      </c>
      <c r="E568" t="str">
        <f>IF(入力シート!F572="","",入力シート!F572)</f>
        <v/>
      </c>
      <c r="F568" t="str">
        <f>IF(入力シート!G572="","",入力シート!G572)</f>
        <v/>
      </c>
      <c r="G568" t="str">
        <f>IF(入力シート!H572="","",入力シート!H572)</f>
        <v/>
      </c>
      <c r="H568" t="str">
        <f>IF(入力シート!I572="","",入力シート!I572)</f>
        <v/>
      </c>
      <c r="I568" t="str">
        <f>IF(入力シート!J572="","",入力シート!J572)</f>
        <v/>
      </c>
      <c r="J568" t="str">
        <f>IF(入力シート!K572="","",入力シート!K572)</f>
        <v/>
      </c>
      <c r="K568" t="str">
        <f>IF(入力シート!L572="","",入力シート!L572)</f>
        <v/>
      </c>
      <c r="L568" t="str">
        <f>IF(入力シート!M572="","",入力シート!M572)</f>
        <v/>
      </c>
      <c r="M568" t="str">
        <f>IF(入力シート!N572="","",入力シート!P572)</f>
        <v/>
      </c>
    </row>
    <row r="569" spans="1:13" x14ac:dyDescent="0.45">
      <c r="A569" t="str">
        <f>IF(入力シート!A573="","",入力シート!A573)</f>
        <v/>
      </c>
      <c r="B569" t="str">
        <f>IF(入力シート!B573="","",入力シート!B573)</f>
        <v/>
      </c>
      <c r="C569" t="str">
        <f>IF(入力シート!C573="","",TEXT(入力シート!C573,"yyyy-mm-dd"))</f>
        <v/>
      </c>
      <c r="D569" t="str">
        <f>IF(入力シート!O573="","",TEXT(入力シート!O573,"000-0000"))</f>
        <v/>
      </c>
      <c r="E569" t="str">
        <f>IF(入力シート!F573="","",入力シート!F573)</f>
        <v/>
      </c>
      <c r="F569" t="str">
        <f>IF(入力シート!G573="","",入力シート!G573)</f>
        <v/>
      </c>
      <c r="G569" t="str">
        <f>IF(入力シート!H573="","",入力シート!H573)</f>
        <v/>
      </c>
      <c r="H569" t="str">
        <f>IF(入力シート!I573="","",入力シート!I573)</f>
        <v/>
      </c>
      <c r="I569" t="str">
        <f>IF(入力シート!J573="","",入力シート!J573)</f>
        <v/>
      </c>
      <c r="J569" t="str">
        <f>IF(入力シート!K573="","",入力シート!K573)</f>
        <v/>
      </c>
      <c r="K569" t="str">
        <f>IF(入力シート!L573="","",入力シート!L573)</f>
        <v/>
      </c>
      <c r="L569" t="str">
        <f>IF(入力シート!M573="","",入力シート!M573)</f>
        <v/>
      </c>
      <c r="M569" t="str">
        <f>IF(入力シート!N573="","",入力シート!P573)</f>
        <v/>
      </c>
    </row>
    <row r="570" spans="1:13" x14ac:dyDescent="0.45">
      <c r="A570" t="str">
        <f>IF(入力シート!A574="","",入力シート!A574)</f>
        <v/>
      </c>
      <c r="B570" t="str">
        <f>IF(入力シート!B574="","",入力シート!B574)</f>
        <v/>
      </c>
      <c r="C570" t="str">
        <f>IF(入力シート!C574="","",TEXT(入力シート!C574,"yyyy-mm-dd"))</f>
        <v/>
      </c>
      <c r="D570" t="str">
        <f>IF(入力シート!O574="","",TEXT(入力シート!O574,"000-0000"))</f>
        <v/>
      </c>
      <c r="E570" t="str">
        <f>IF(入力シート!F574="","",入力シート!F574)</f>
        <v/>
      </c>
      <c r="F570" t="str">
        <f>IF(入力シート!G574="","",入力シート!G574)</f>
        <v/>
      </c>
      <c r="G570" t="str">
        <f>IF(入力シート!H574="","",入力シート!H574)</f>
        <v/>
      </c>
      <c r="H570" t="str">
        <f>IF(入力シート!I574="","",入力シート!I574)</f>
        <v/>
      </c>
      <c r="I570" t="str">
        <f>IF(入力シート!J574="","",入力シート!J574)</f>
        <v/>
      </c>
      <c r="J570" t="str">
        <f>IF(入力シート!K574="","",入力シート!K574)</f>
        <v/>
      </c>
      <c r="K570" t="str">
        <f>IF(入力シート!L574="","",入力シート!L574)</f>
        <v/>
      </c>
      <c r="L570" t="str">
        <f>IF(入力シート!M574="","",入力シート!M574)</f>
        <v/>
      </c>
      <c r="M570" t="str">
        <f>IF(入力シート!N574="","",入力シート!P574)</f>
        <v/>
      </c>
    </row>
    <row r="571" spans="1:13" x14ac:dyDescent="0.45">
      <c r="A571" t="str">
        <f>IF(入力シート!A575="","",入力シート!A575)</f>
        <v/>
      </c>
      <c r="B571" t="str">
        <f>IF(入力シート!B575="","",入力シート!B575)</f>
        <v/>
      </c>
      <c r="C571" t="str">
        <f>IF(入力シート!C575="","",TEXT(入力シート!C575,"yyyy-mm-dd"))</f>
        <v/>
      </c>
      <c r="D571" t="str">
        <f>IF(入力シート!O575="","",TEXT(入力シート!O575,"000-0000"))</f>
        <v/>
      </c>
      <c r="E571" t="str">
        <f>IF(入力シート!F575="","",入力シート!F575)</f>
        <v/>
      </c>
      <c r="F571" t="str">
        <f>IF(入力シート!G575="","",入力シート!G575)</f>
        <v/>
      </c>
      <c r="G571" t="str">
        <f>IF(入力シート!H575="","",入力シート!H575)</f>
        <v/>
      </c>
      <c r="H571" t="str">
        <f>IF(入力シート!I575="","",入力シート!I575)</f>
        <v/>
      </c>
      <c r="I571" t="str">
        <f>IF(入力シート!J575="","",入力シート!J575)</f>
        <v/>
      </c>
      <c r="J571" t="str">
        <f>IF(入力シート!K575="","",入力シート!K575)</f>
        <v/>
      </c>
      <c r="K571" t="str">
        <f>IF(入力シート!L575="","",入力シート!L575)</f>
        <v/>
      </c>
      <c r="L571" t="str">
        <f>IF(入力シート!M575="","",入力シート!M575)</f>
        <v/>
      </c>
      <c r="M571" t="str">
        <f>IF(入力シート!N575="","",入力シート!P575)</f>
        <v/>
      </c>
    </row>
    <row r="572" spans="1:13" x14ac:dyDescent="0.45">
      <c r="A572" t="str">
        <f>IF(入力シート!A576="","",入力シート!A576)</f>
        <v/>
      </c>
      <c r="B572" t="str">
        <f>IF(入力シート!B576="","",入力シート!B576)</f>
        <v/>
      </c>
      <c r="C572" t="str">
        <f>IF(入力シート!C576="","",TEXT(入力シート!C576,"yyyy-mm-dd"))</f>
        <v/>
      </c>
      <c r="D572" t="str">
        <f>IF(入力シート!O576="","",TEXT(入力シート!O576,"000-0000"))</f>
        <v/>
      </c>
      <c r="E572" t="str">
        <f>IF(入力シート!F576="","",入力シート!F576)</f>
        <v/>
      </c>
      <c r="F572" t="str">
        <f>IF(入力シート!G576="","",入力シート!G576)</f>
        <v/>
      </c>
      <c r="G572" t="str">
        <f>IF(入力シート!H576="","",入力シート!H576)</f>
        <v/>
      </c>
      <c r="H572" t="str">
        <f>IF(入力シート!I576="","",入力シート!I576)</f>
        <v/>
      </c>
      <c r="I572" t="str">
        <f>IF(入力シート!J576="","",入力シート!J576)</f>
        <v/>
      </c>
      <c r="J572" t="str">
        <f>IF(入力シート!K576="","",入力シート!K576)</f>
        <v/>
      </c>
      <c r="K572" t="str">
        <f>IF(入力シート!L576="","",入力シート!L576)</f>
        <v/>
      </c>
      <c r="L572" t="str">
        <f>IF(入力シート!M576="","",入力シート!M576)</f>
        <v/>
      </c>
      <c r="M572" t="str">
        <f>IF(入力シート!N576="","",入力シート!P576)</f>
        <v/>
      </c>
    </row>
    <row r="573" spans="1:13" x14ac:dyDescent="0.45">
      <c r="A573" t="str">
        <f>IF(入力シート!A577="","",入力シート!A577)</f>
        <v/>
      </c>
      <c r="B573" t="str">
        <f>IF(入力シート!B577="","",入力シート!B577)</f>
        <v/>
      </c>
      <c r="C573" t="str">
        <f>IF(入力シート!C577="","",TEXT(入力シート!C577,"yyyy-mm-dd"))</f>
        <v/>
      </c>
      <c r="D573" t="str">
        <f>IF(入力シート!O577="","",TEXT(入力シート!O577,"000-0000"))</f>
        <v/>
      </c>
      <c r="E573" t="str">
        <f>IF(入力シート!F577="","",入力シート!F577)</f>
        <v/>
      </c>
      <c r="F573" t="str">
        <f>IF(入力シート!G577="","",入力シート!G577)</f>
        <v/>
      </c>
      <c r="G573" t="str">
        <f>IF(入力シート!H577="","",入力シート!H577)</f>
        <v/>
      </c>
      <c r="H573" t="str">
        <f>IF(入力シート!I577="","",入力シート!I577)</f>
        <v/>
      </c>
      <c r="I573" t="str">
        <f>IF(入力シート!J577="","",入力シート!J577)</f>
        <v/>
      </c>
      <c r="J573" t="str">
        <f>IF(入力シート!K577="","",入力シート!K577)</f>
        <v/>
      </c>
      <c r="K573" t="str">
        <f>IF(入力シート!L577="","",入力シート!L577)</f>
        <v/>
      </c>
      <c r="L573" t="str">
        <f>IF(入力シート!M577="","",入力シート!M577)</f>
        <v/>
      </c>
      <c r="M573" t="str">
        <f>IF(入力シート!N577="","",入力シート!P577)</f>
        <v/>
      </c>
    </row>
    <row r="574" spans="1:13" x14ac:dyDescent="0.45">
      <c r="A574" t="str">
        <f>IF(入力シート!A578="","",入力シート!A578)</f>
        <v/>
      </c>
      <c r="B574" t="str">
        <f>IF(入力シート!B578="","",入力シート!B578)</f>
        <v/>
      </c>
      <c r="C574" t="str">
        <f>IF(入力シート!C578="","",TEXT(入力シート!C578,"yyyy-mm-dd"))</f>
        <v/>
      </c>
      <c r="D574" t="str">
        <f>IF(入力シート!O578="","",TEXT(入力シート!O578,"000-0000"))</f>
        <v/>
      </c>
      <c r="E574" t="str">
        <f>IF(入力シート!F578="","",入力シート!F578)</f>
        <v/>
      </c>
      <c r="F574" t="str">
        <f>IF(入力シート!G578="","",入力シート!G578)</f>
        <v/>
      </c>
      <c r="G574" t="str">
        <f>IF(入力シート!H578="","",入力シート!H578)</f>
        <v/>
      </c>
      <c r="H574" t="str">
        <f>IF(入力シート!I578="","",入力シート!I578)</f>
        <v/>
      </c>
      <c r="I574" t="str">
        <f>IF(入力シート!J578="","",入力シート!J578)</f>
        <v/>
      </c>
      <c r="J574" t="str">
        <f>IF(入力シート!K578="","",入力シート!K578)</f>
        <v/>
      </c>
      <c r="K574" t="str">
        <f>IF(入力シート!L578="","",入力シート!L578)</f>
        <v/>
      </c>
      <c r="L574" t="str">
        <f>IF(入力シート!M578="","",入力シート!M578)</f>
        <v/>
      </c>
      <c r="M574" t="str">
        <f>IF(入力シート!N578="","",入力シート!P578)</f>
        <v/>
      </c>
    </row>
    <row r="575" spans="1:13" x14ac:dyDescent="0.45">
      <c r="A575" t="str">
        <f>IF(入力シート!A579="","",入力シート!A579)</f>
        <v/>
      </c>
      <c r="B575" t="str">
        <f>IF(入力シート!B579="","",入力シート!B579)</f>
        <v/>
      </c>
      <c r="C575" t="str">
        <f>IF(入力シート!C579="","",TEXT(入力シート!C579,"yyyy-mm-dd"))</f>
        <v/>
      </c>
      <c r="D575" t="str">
        <f>IF(入力シート!O579="","",TEXT(入力シート!O579,"000-0000"))</f>
        <v/>
      </c>
      <c r="E575" t="str">
        <f>IF(入力シート!F579="","",入力シート!F579)</f>
        <v/>
      </c>
      <c r="F575" t="str">
        <f>IF(入力シート!G579="","",入力シート!G579)</f>
        <v/>
      </c>
      <c r="G575" t="str">
        <f>IF(入力シート!H579="","",入力シート!H579)</f>
        <v/>
      </c>
      <c r="H575" t="str">
        <f>IF(入力シート!I579="","",入力シート!I579)</f>
        <v/>
      </c>
      <c r="I575" t="str">
        <f>IF(入力シート!J579="","",入力シート!J579)</f>
        <v/>
      </c>
      <c r="J575" t="str">
        <f>IF(入力シート!K579="","",入力シート!K579)</f>
        <v/>
      </c>
      <c r="K575" t="str">
        <f>IF(入力シート!L579="","",入力シート!L579)</f>
        <v/>
      </c>
      <c r="L575" t="str">
        <f>IF(入力シート!M579="","",入力シート!M579)</f>
        <v/>
      </c>
      <c r="M575" t="str">
        <f>IF(入力シート!N579="","",入力シート!P579)</f>
        <v/>
      </c>
    </row>
    <row r="576" spans="1:13" x14ac:dyDescent="0.45">
      <c r="A576" t="str">
        <f>IF(入力シート!A580="","",入力シート!A580)</f>
        <v/>
      </c>
      <c r="B576" t="str">
        <f>IF(入力シート!B580="","",入力シート!B580)</f>
        <v/>
      </c>
      <c r="C576" t="str">
        <f>IF(入力シート!C580="","",TEXT(入力シート!C580,"yyyy-mm-dd"))</f>
        <v/>
      </c>
      <c r="D576" t="str">
        <f>IF(入力シート!O580="","",TEXT(入力シート!O580,"000-0000"))</f>
        <v/>
      </c>
      <c r="E576" t="str">
        <f>IF(入力シート!F580="","",入力シート!F580)</f>
        <v/>
      </c>
      <c r="F576" t="str">
        <f>IF(入力シート!G580="","",入力シート!G580)</f>
        <v/>
      </c>
      <c r="G576" t="str">
        <f>IF(入力シート!H580="","",入力シート!H580)</f>
        <v/>
      </c>
      <c r="H576" t="str">
        <f>IF(入力シート!I580="","",入力シート!I580)</f>
        <v/>
      </c>
      <c r="I576" t="str">
        <f>IF(入力シート!J580="","",入力シート!J580)</f>
        <v/>
      </c>
      <c r="J576" t="str">
        <f>IF(入力シート!K580="","",入力シート!K580)</f>
        <v/>
      </c>
      <c r="K576" t="str">
        <f>IF(入力シート!L580="","",入力シート!L580)</f>
        <v/>
      </c>
      <c r="L576" t="str">
        <f>IF(入力シート!M580="","",入力シート!M580)</f>
        <v/>
      </c>
      <c r="M576" t="str">
        <f>IF(入力シート!N580="","",入力シート!P580)</f>
        <v/>
      </c>
    </row>
    <row r="577" spans="1:13" x14ac:dyDescent="0.45">
      <c r="A577" t="str">
        <f>IF(入力シート!A581="","",入力シート!A581)</f>
        <v/>
      </c>
      <c r="B577" t="str">
        <f>IF(入力シート!B581="","",入力シート!B581)</f>
        <v/>
      </c>
      <c r="C577" t="str">
        <f>IF(入力シート!C581="","",TEXT(入力シート!C581,"yyyy-mm-dd"))</f>
        <v/>
      </c>
      <c r="D577" t="str">
        <f>IF(入力シート!O581="","",TEXT(入力シート!O581,"000-0000"))</f>
        <v/>
      </c>
      <c r="E577" t="str">
        <f>IF(入力シート!F581="","",入力シート!F581)</f>
        <v/>
      </c>
      <c r="F577" t="str">
        <f>IF(入力シート!G581="","",入力シート!G581)</f>
        <v/>
      </c>
      <c r="G577" t="str">
        <f>IF(入力シート!H581="","",入力シート!H581)</f>
        <v/>
      </c>
      <c r="H577" t="str">
        <f>IF(入力シート!I581="","",入力シート!I581)</f>
        <v/>
      </c>
      <c r="I577" t="str">
        <f>IF(入力シート!J581="","",入力シート!J581)</f>
        <v/>
      </c>
      <c r="J577" t="str">
        <f>IF(入力シート!K581="","",入力シート!K581)</f>
        <v/>
      </c>
      <c r="K577" t="str">
        <f>IF(入力シート!L581="","",入力シート!L581)</f>
        <v/>
      </c>
      <c r="L577" t="str">
        <f>IF(入力シート!M581="","",入力シート!M581)</f>
        <v/>
      </c>
      <c r="M577" t="str">
        <f>IF(入力シート!N581="","",入力シート!P581)</f>
        <v/>
      </c>
    </row>
    <row r="578" spans="1:13" x14ac:dyDescent="0.45">
      <c r="A578" t="str">
        <f>IF(入力シート!A582="","",入力シート!A582)</f>
        <v/>
      </c>
      <c r="B578" t="str">
        <f>IF(入力シート!B582="","",入力シート!B582)</f>
        <v/>
      </c>
      <c r="C578" t="str">
        <f>IF(入力シート!C582="","",TEXT(入力シート!C582,"yyyy-mm-dd"))</f>
        <v/>
      </c>
      <c r="D578" t="str">
        <f>IF(入力シート!O582="","",TEXT(入力シート!O582,"000-0000"))</f>
        <v/>
      </c>
      <c r="E578" t="str">
        <f>IF(入力シート!F582="","",入力シート!F582)</f>
        <v/>
      </c>
      <c r="F578" t="str">
        <f>IF(入力シート!G582="","",入力シート!G582)</f>
        <v/>
      </c>
      <c r="G578" t="str">
        <f>IF(入力シート!H582="","",入力シート!H582)</f>
        <v/>
      </c>
      <c r="H578" t="str">
        <f>IF(入力シート!I582="","",入力シート!I582)</f>
        <v/>
      </c>
      <c r="I578" t="str">
        <f>IF(入力シート!J582="","",入力シート!J582)</f>
        <v/>
      </c>
      <c r="J578" t="str">
        <f>IF(入力シート!K582="","",入力シート!K582)</f>
        <v/>
      </c>
      <c r="K578" t="str">
        <f>IF(入力シート!L582="","",入力シート!L582)</f>
        <v/>
      </c>
      <c r="L578" t="str">
        <f>IF(入力シート!M582="","",入力シート!M582)</f>
        <v/>
      </c>
      <c r="M578" t="str">
        <f>IF(入力シート!N582="","",入力シート!P582)</f>
        <v/>
      </c>
    </row>
    <row r="579" spans="1:13" x14ac:dyDescent="0.45">
      <c r="A579" t="str">
        <f>IF(入力シート!A583="","",入力シート!A583)</f>
        <v/>
      </c>
      <c r="B579" t="str">
        <f>IF(入力シート!B583="","",入力シート!B583)</f>
        <v/>
      </c>
      <c r="C579" t="str">
        <f>IF(入力シート!C583="","",TEXT(入力シート!C583,"yyyy-mm-dd"))</f>
        <v/>
      </c>
      <c r="D579" t="str">
        <f>IF(入力シート!O583="","",TEXT(入力シート!O583,"000-0000"))</f>
        <v/>
      </c>
      <c r="E579" t="str">
        <f>IF(入力シート!F583="","",入力シート!F583)</f>
        <v/>
      </c>
      <c r="F579" t="str">
        <f>IF(入力シート!G583="","",入力シート!G583)</f>
        <v/>
      </c>
      <c r="G579" t="str">
        <f>IF(入力シート!H583="","",入力シート!H583)</f>
        <v/>
      </c>
      <c r="H579" t="str">
        <f>IF(入力シート!I583="","",入力シート!I583)</f>
        <v/>
      </c>
      <c r="I579" t="str">
        <f>IF(入力シート!J583="","",入力シート!J583)</f>
        <v/>
      </c>
      <c r="J579" t="str">
        <f>IF(入力シート!K583="","",入力シート!K583)</f>
        <v/>
      </c>
      <c r="K579" t="str">
        <f>IF(入力シート!L583="","",入力シート!L583)</f>
        <v/>
      </c>
      <c r="L579" t="str">
        <f>IF(入力シート!M583="","",入力シート!M583)</f>
        <v/>
      </c>
      <c r="M579" t="str">
        <f>IF(入力シート!N583="","",入力シート!P583)</f>
        <v/>
      </c>
    </row>
    <row r="580" spans="1:13" x14ac:dyDescent="0.45">
      <c r="A580" t="str">
        <f>IF(入力シート!A584="","",入力シート!A584)</f>
        <v/>
      </c>
      <c r="B580" t="str">
        <f>IF(入力シート!B584="","",入力シート!B584)</f>
        <v/>
      </c>
      <c r="C580" t="str">
        <f>IF(入力シート!C584="","",TEXT(入力シート!C584,"yyyy-mm-dd"))</f>
        <v/>
      </c>
      <c r="D580" t="str">
        <f>IF(入力シート!O584="","",TEXT(入力シート!O584,"000-0000"))</f>
        <v/>
      </c>
      <c r="E580" t="str">
        <f>IF(入力シート!F584="","",入力シート!F584)</f>
        <v/>
      </c>
      <c r="F580" t="str">
        <f>IF(入力シート!G584="","",入力シート!G584)</f>
        <v/>
      </c>
      <c r="G580" t="str">
        <f>IF(入力シート!H584="","",入力シート!H584)</f>
        <v/>
      </c>
      <c r="H580" t="str">
        <f>IF(入力シート!I584="","",入力シート!I584)</f>
        <v/>
      </c>
      <c r="I580" t="str">
        <f>IF(入力シート!J584="","",入力シート!J584)</f>
        <v/>
      </c>
      <c r="J580" t="str">
        <f>IF(入力シート!K584="","",入力シート!K584)</f>
        <v/>
      </c>
      <c r="K580" t="str">
        <f>IF(入力シート!L584="","",入力シート!L584)</f>
        <v/>
      </c>
      <c r="L580" t="str">
        <f>IF(入力シート!M584="","",入力シート!M584)</f>
        <v/>
      </c>
      <c r="M580" t="str">
        <f>IF(入力シート!N584="","",入力シート!P584)</f>
        <v/>
      </c>
    </row>
    <row r="581" spans="1:13" x14ac:dyDescent="0.45">
      <c r="A581" t="str">
        <f>IF(入力シート!A585="","",入力シート!A585)</f>
        <v/>
      </c>
      <c r="B581" t="str">
        <f>IF(入力シート!B585="","",入力シート!B585)</f>
        <v/>
      </c>
      <c r="C581" t="str">
        <f>IF(入力シート!C585="","",TEXT(入力シート!C585,"yyyy-mm-dd"))</f>
        <v/>
      </c>
      <c r="D581" t="str">
        <f>IF(入力シート!O585="","",TEXT(入力シート!O585,"000-0000"))</f>
        <v/>
      </c>
      <c r="E581" t="str">
        <f>IF(入力シート!F585="","",入力シート!F585)</f>
        <v/>
      </c>
      <c r="F581" t="str">
        <f>IF(入力シート!G585="","",入力シート!G585)</f>
        <v/>
      </c>
      <c r="G581" t="str">
        <f>IF(入力シート!H585="","",入力シート!H585)</f>
        <v/>
      </c>
      <c r="H581" t="str">
        <f>IF(入力シート!I585="","",入力シート!I585)</f>
        <v/>
      </c>
      <c r="I581" t="str">
        <f>IF(入力シート!J585="","",入力シート!J585)</f>
        <v/>
      </c>
      <c r="J581" t="str">
        <f>IF(入力シート!K585="","",入力シート!K585)</f>
        <v/>
      </c>
      <c r="K581" t="str">
        <f>IF(入力シート!L585="","",入力シート!L585)</f>
        <v/>
      </c>
      <c r="L581" t="str">
        <f>IF(入力シート!M585="","",入力シート!M585)</f>
        <v/>
      </c>
      <c r="M581" t="str">
        <f>IF(入力シート!N585="","",入力シート!P585)</f>
        <v/>
      </c>
    </row>
    <row r="582" spans="1:13" x14ac:dyDescent="0.45">
      <c r="A582" t="str">
        <f>IF(入力シート!A586="","",入力シート!A586)</f>
        <v/>
      </c>
      <c r="B582" t="str">
        <f>IF(入力シート!B586="","",入力シート!B586)</f>
        <v/>
      </c>
      <c r="C582" t="str">
        <f>IF(入力シート!C586="","",TEXT(入力シート!C586,"yyyy-mm-dd"))</f>
        <v/>
      </c>
      <c r="D582" t="str">
        <f>IF(入力シート!O586="","",TEXT(入力シート!O586,"000-0000"))</f>
        <v/>
      </c>
      <c r="E582" t="str">
        <f>IF(入力シート!F586="","",入力シート!F586)</f>
        <v/>
      </c>
      <c r="F582" t="str">
        <f>IF(入力シート!G586="","",入力シート!G586)</f>
        <v/>
      </c>
      <c r="G582" t="str">
        <f>IF(入力シート!H586="","",入力シート!H586)</f>
        <v/>
      </c>
      <c r="H582" t="str">
        <f>IF(入力シート!I586="","",入力シート!I586)</f>
        <v/>
      </c>
      <c r="I582" t="str">
        <f>IF(入力シート!J586="","",入力シート!J586)</f>
        <v/>
      </c>
      <c r="J582" t="str">
        <f>IF(入力シート!K586="","",入力シート!K586)</f>
        <v/>
      </c>
      <c r="K582" t="str">
        <f>IF(入力シート!L586="","",入力シート!L586)</f>
        <v/>
      </c>
      <c r="L582" t="str">
        <f>IF(入力シート!M586="","",入力シート!M586)</f>
        <v/>
      </c>
      <c r="M582" t="str">
        <f>IF(入力シート!N586="","",入力シート!P586)</f>
        <v/>
      </c>
    </row>
    <row r="583" spans="1:13" x14ac:dyDescent="0.45">
      <c r="A583" t="str">
        <f>IF(入力シート!A587="","",入力シート!A587)</f>
        <v/>
      </c>
      <c r="B583" t="str">
        <f>IF(入力シート!B587="","",入力シート!B587)</f>
        <v/>
      </c>
      <c r="C583" t="str">
        <f>IF(入力シート!C587="","",TEXT(入力シート!C587,"yyyy-mm-dd"))</f>
        <v/>
      </c>
      <c r="D583" t="str">
        <f>IF(入力シート!O587="","",TEXT(入力シート!O587,"000-0000"))</f>
        <v/>
      </c>
      <c r="E583" t="str">
        <f>IF(入力シート!F587="","",入力シート!F587)</f>
        <v/>
      </c>
      <c r="F583" t="str">
        <f>IF(入力シート!G587="","",入力シート!G587)</f>
        <v/>
      </c>
      <c r="G583" t="str">
        <f>IF(入力シート!H587="","",入力シート!H587)</f>
        <v/>
      </c>
      <c r="H583" t="str">
        <f>IF(入力シート!I587="","",入力シート!I587)</f>
        <v/>
      </c>
      <c r="I583" t="str">
        <f>IF(入力シート!J587="","",入力シート!J587)</f>
        <v/>
      </c>
      <c r="J583" t="str">
        <f>IF(入力シート!K587="","",入力シート!K587)</f>
        <v/>
      </c>
      <c r="K583" t="str">
        <f>IF(入力シート!L587="","",入力シート!L587)</f>
        <v/>
      </c>
      <c r="L583" t="str">
        <f>IF(入力シート!M587="","",入力シート!M587)</f>
        <v/>
      </c>
      <c r="M583" t="str">
        <f>IF(入力シート!N587="","",入力シート!P587)</f>
        <v/>
      </c>
    </row>
    <row r="584" spans="1:13" x14ac:dyDescent="0.45">
      <c r="A584" t="str">
        <f>IF(入力シート!A588="","",入力シート!A588)</f>
        <v/>
      </c>
      <c r="B584" t="str">
        <f>IF(入力シート!B588="","",入力シート!B588)</f>
        <v/>
      </c>
      <c r="C584" t="str">
        <f>IF(入力シート!C588="","",TEXT(入力シート!C588,"yyyy-mm-dd"))</f>
        <v/>
      </c>
      <c r="D584" t="str">
        <f>IF(入力シート!O588="","",TEXT(入力シート!O588,"000-0000"))</f>
        <v/>
      </c>
      <c r="E584" t="str">
        <f>IF(入力シート!F588="","",入力シート!F588)</f>
        <v/>
      </c>
      <c r="F584" t="str">
        <f>IF(入力シート!G588="","",入力シート!G588)</f>
        <v/>
      </c>
      <c r="G584" t="str">
        <f>IF(入力シート!H588="","",入力シート!H588)</f>
        <v/>
      </c>
      <c r="H584" t="str">
        <f>IF(入力シート!I588="","",入力シート!I588)</f>
        <v/>
      </c>
      <c r="I584" t="str">
        <f>IF(入力シート!J588="","",入力シート!J588)</f>
        <v/>
      </c>
      <c r="J584" t="str">
        <f>IF(入力シート!K588="","",入力シート!K588)</f>
        <v/>
      </c>
      <c r="K584" t="str">
        <f>IF(入力シート!L588="","",入力シート!L588)</f>
        <v/>
      </c>
      <c r="L584" t="str">
        <f>IF(入力シート!M588="","",入力シート!M588)</f>
        <v/>
      </c>
      <c r="M584" t="str">
        <f>IF(入力シート!N588="","",入力シート!P588)</f>
        <v/>
      </c>
    </row>
    <row r="585" spans="1:13" x14ac:dyDescent="0.45">
      <c r="A585" t="str">
        <f>IF(入力シート!A589="","",入力シート!A589)</f>
        <v/>
      </c>
      <c r="B585" t="str">
        <f>IF(入力シート!B589="","",入力シート!B589)</f>
        <v/>
      </c>
      <c r="C585" t="str">
        <f>IF(入力シート!C589="","",TEXT(入力シート!C589,"yyyy-mm-dd"))</f>
        <v/>
      </c>
      <c r="D585" t="str">
        <f>IF(入力シート!O589="","",TEXT(入力シート!O589,"000-0000"))</f>
        <v/>
      </c>
      <c r="E585" t="str">
        <f>IF(入力シート!F589="","",入力シート!F589)</f>
        <v/>
      </c>
      <c r="F585" t="str">
        <f>IF(入力シート!G589="","",入力シート!G589)</f>
        <v/>
      </c>
      <c r="G585" t="str">
        <f>IF(入力シート!H589="","",入力シート!H589)</f>
        <v/>
      </c>
      <c r="H585" t="str">
        <f>IF(入力シート!I589="","",入力シート!I589)</f>
        <v/>
      </c>
      <c r="I585" t="str">
        <f>IF(入力シート!J589="","",入力シート!J589)</f>
        <v/>
      </c>
      <c r="J585" t="str">
        <f>IF(入力シート!K589="","",入力シート!K589)</f>
        <v/>
      </c>
      <c r="K585" t="str">
        <f>IF(入力シート!L589="","",入力シート!L589)</f>
        <v/>
      </c>
      <c r="L585" t="str">
        <f>IF(入力シート!M589="","",入力シート!M589)</f>
        <v/>
      </c>
      <c r="M585" t="str">
        <f>IF(入力シート!N589="","",入力シート!P589)</f>
        <v/>
      </c>
    </row>
    <row r="586" spans="1:13" x14ac:dyDescent="0.45">
      <c r="A586" t="str">
        <f>IF(入力シート!A590="","",入力シート!A590)</f>
        <v/>
      </c>
      <c r="B586" t="str">
        <f>IF(入力シート!B590="","",入力シート!B590)</f>
        <v/>
      </c>
      <c r="C586" t="str">
        <f>IF(入力シート!C590="","",TEXT(入力シート!C590,"yyyy-mm-dd"))</f>
        <v/>
      </c>
      <c r="D586" t="str">
        <f>IF(入力シート!O590="","",TEXT(入力シート!O590,"000-0000"))</f>
        <v/>
      </c>
      <c r="E586" t="str">
        <f>IF(入力シート!F590="","",入力シート!F590)</f>
        <v/>
      </c>
      <c r="F586" t="str">
        <f>IF(入力シート!G590="","",入力シート!G590)</f>
        <v/>
      </c>
      <c r="G586" t="str">
        <f>IF(入力シート!H590="","",入力シート!H590)</f>
        <v/>
      </c>
      <c r="H586" t="str">
        <f>IF(入力シート!I590="","",入力シート!I590)</f>
        <v/>
      </c>
      <c r="I586" t="str">
        <f>IF(入力シート!J590="","",入力シート!J590)</f>
        <v/>
      </c>
      <c r="J586" t="str">
        <f>IF(入力シート!K590="","",入力シート!K590)</f>
        <v/>
      </c>
      <c r="K586" t="str">
        <f>IF(入力シート!L590="","",入力シート!L590)</f>
        <v/>
      </c>
      <c r="L586" t="str">
        <f>IF(入力シート!M590="","",入力シート!M590)</f>
        <v/>
      </c>
      <c r="M586" t="str">
        <f>IF(入力シート!N590="","",入力シート!P590)</f>
        <v/>
      </c>
    </row>
    <row r="587" spans="1:13" x14ac:dyDescent="0.45">
      <c r="A587" t="str">
        <f>IF(入力シート!A591="","",入力シート!A591)</f>
        <v/>
      </c>
      <c r="B587" t="str">
        <f>IF(入力シート!B591="","",入力シート!B591)</f>
        <v/>
      </c>
      <c r="C587" t="str">
        <f>IF(入力シート!C591="","",TEXT(入力シート!C591,"yyyy-mm-dd"))</f>
        <v/>
      </c>
      <c r="D587" t="str">
        <f>IF(入力シート!O591="","",TEXT(入力シート!O591,"000-0000"))</f>
        <v/>
      </c>
      <c r="E587" t="str">
        <f>IF(入力シート!F591="","",入力シート!F591)</f>
        <v/>
      </c>
      <c r="F587" t="str">
        <f>IF(入力シート!G591="","",入力シート!G591)</f>
        <v/>
      </c>
      <c r="G587" t="str">
        <f>IF(入力シート!H591="","",入力シート!H591)</f>
        <v/>
      </c>
      <c r="H587" t="str">
        <f>IF(入力シート!I591="","",入力シート!I591)</f>
        <v/>
      </c>
      <c r="I587" t="str">
        <f>IF(入力シート!J591="","",入力シート!J591)</f>
        <v/>
      </c>
      <c r="J587" t="str">
        <f>IF(入力シート!K591="","",入力シート!K591)</f>
        <v/>
      </c>
      <c r="K587" t="str">
        <f>IF(入力シート!L591="","",入力シート!L591)</f>
        <v/>
      </c>
      <c r="L587" t="str">
        <f>IF(入力シート!M591="","",入力シート!M591)</f>
        <v/>
      </c>
      <c r="M587" t="str">
        <f>IF(入力シート!N591="","",入力シート!P591)</f>
        <v/>
      </c>
    </row>
    <row r="588" spans="1:13" x14ac:dyDescent="0.45">
      <c r="A588" t="str">
        <f>IF(入力シート!A592="","",入力シート!A592)</f>
        <v/>
      </c>
      <c r="B588" t="str">
        <f>IF(入力シート!B592="","",入力シート!B592)</f>
        <v/>
      </c>
      <c r="C588" t="str">
        <f>IF(入力シート!C592="","",TEXT(入力シート!C592,"yyyy-mm-dd"))</f>
        <v/>
      </c>
      <c r="D588" t="str">
        <f>IF(入力シート!O592="","",TEXT(入力シート!O592,"000-0000"))</f>
        <v/>
      </c>
      <c r="E588" t="str">
        <f>IF(入力シート!F592="","",入力シート!F592)</f>
        <v/>
      </c>
      <c r="F588" t="str">
        <f>IF(入力シート!G592="","",入力シート!G592)</f>
        <v/>
      </c>
      <c r="G588" t="str">
        <f>IF(入力シート!H592="","",入力シート!H592)</f>
        <v/>
      </c>
      <c r="H588" t="str">
        <f>IF(入力シート!I592="","",入力シート!I592)</f>
        <v/>
      </c>
      <c r="I588" t="str">
        <f>IF(入力シート!J592="","",入力シート!J592)</f>
        <v/>
      </c>
      <c r="J588" t="str">
        <f>IF(入力シート!K592="","",入力シート!K592)</f>
        <v/>
      </c>
      <c r="K588" t="str">
        <f>IF(入力シート!L592="","",入力シート!L592)</f>
        <v/>
      </c>
      <c r="L588" t="str">
        <f>IF(入力シート!M592="","",入力シート!M592)</f>
        <v/>
      </c>
      <c r="M588" t="str">
        <f>IF(入力シート!N592="","",入力シート!P592)</f>
        <v/>
      </c>
    </row>
    <row r="589" spans="1:13" x14ac:dyDescent="0.45">
      <c r="A589" t="str">
        <f>IF(入力シート!A593="","",入力シート!A593)</f>
        <v/>
      </c>
      <c r="B589" t="str">
        <f>IF(入力シート!B593="","",入力シート!B593)</f>
        <v/>
      </c>
      <c r="C589" t="str">
        <f>IF(入力シート!C593="","",TEXT(入力シート!C593,"yyyy-mm-dd"))</f>
        <v/>
      </c>
      <c r="D589" t="str">
        <f>IF(入力シート!O593="","",TEXT(入力シート!O593,"000-0000"))</f>
        <v/>
      </c>
      <c r="E589" t="str">
        <f>IF(入力シート!F593="","",入力シート!F593)</f>
        <v/>
      </c>
      <c r="F589" t="str">
        <f>IF(入力シート!G593="","",入力シート!G593)</f>
        <v/>
      </c>
      <c r="G589" t="str">
        <f>IF(入力シート!H593="","",入力シート!H593)</f>
        <v/>
      </c>
      <c r="H589" t="str">
        <f>IF(入力シート!I593="","",入力シート!I593)</f>
        <v/>
      </c>
      <c r="I589" t="str">
        <f>IF(入力シート!J593="","",入力シート!J593)</f>
        <v/>
      </c>
      <c r="J589" t="str">
        <f>IF(入力シート!K593="","",入力シート!K593)</f>
        <v/>
      </c>
      <c r="K589" t="str">
        <f>IF(入力シート!L593="","",入力シート!L593)</f>
        <v/>
      </c>
      <c r="L589" t="str">
        <f>IF(入力シート!M593="","",入力シート!M593)</f>
        <v/>
      </c>
      <c r="M589" t="str">
        <f>IF(入力シート!N593="","",入力シート!P593)</f>
        <v/>
      </c>
    </row>
    <row r="590" spans="1:13" x14ac:dyDescent="0.45">
      <c r="A590" t="str">
        <f>IF(入力シート!A594="","",入力シート!A594)</f>
        <v/>
      </c>
      <c r="B590" t="str">
        <f>IF(入力シート!B594="","",入力シート!B594)</f>
        <v/>
      </c>
      <c r="C590" t="str">
        <f>IF(入力シート!C594="","",TEXT(入力シート!C594,"yyyy-mm-dd"))</f>
        <v/>
      </c>
      <c r="D590" t="str">
        <f>IF(入力シート!O594="","",TEXT(入力シート!O594,"000-0000"))</f>
        <v/>
      </c>
      <c r="E590" t="str">
        <f>IF(入力シート!F594="","",入力シート!F594)</f>
        <v/>
      </c>
      <c r="F590" t="str">
        <f>IF(入力シート!G594="","",入力シート!G594)</f>
        <v/>
      </c>
      <c r="G590" t="str">
        <f>IF(入力シート!H594="","",入力シート!H594)</f>
        <v/>
      </c>
      <c r="H590" t="str">
        <f>IF(入力シート!I594="","",入力シート!I594)</f>
        <v/>
      </c>
      <c r="I590" t="str">
        <f>IF(入力シート!J594="","",入力シート!J594)</f>
        <v/>
      </c>
      <c r="J590" t="str">
        <f>IF(入力シート!K594="","",入力シート!K594)</f>
        <v/>
      </c>
      <c r="K590" t="str">
        <f>IF(入力シート!L594="","",入力シート!L594)</f>
        <v/>
      </c>
      <c r="L590" t="str">
        <f>IF(入力シート!M594="","",入力シート!M594)</f>
        <v/>
      </c>
      <c r="M590" t="str">
        <f>IF(入力シート!N594="","",入力シート!P594)</f>
        <v/>
      </c>
    </row>
    <row r="591" spans="1:13" x14ac:dyDescent="0.45">
      <c r="A591" t="str">
        <f>IF(入力シート!A595="","",入力シート!A595)</f>
        <v/>
      </c>
      <c r="B591" t="str">
        <f>IF(入力シート!B595="","",入力シート!B595)</f>
        <v/>
      </c>
      <c r="C591" t="str">
        <f>IF(入力シート!C595="","",TEXT(入力シート!C595,"yyyy-mm-dd"))</f>
        <v/>
      </c>
      <c r="D591" t="str">
        <f>IF(入力シート!O595="","",TEXT(入力シート!O595,"000-0000"))</f>
        <v/>
      </c>
      <c r="E591" t="str">
        <f>IF(入力シート!F595="","",入力シート!F595)</f>
        <v/>
      </c>
      <c r="F591" t="str">
        <f>IF(入力シート!G595="","",入力シート!G595)</f>
        <v/>
      </c>
      <c r="G591" t="str">
        <f>IF(入力シート!H595="","",入力シート!H595)</f>
        <v/>
      </c>
      <c r="H591" t="str">
        <f>IF(入力シート!I595="","",入力シート!I595)</f>
        <v/>
      </c>
      <c r="I591" t="str">
        <f>IF(入力シート!J595="","",入力シート!J595)</f>
        <v/>
      </c>
      <c r="J591" t="str">
        <f>IF(入力シート!K595="","",入力シート!K595)</f>
        <v/>
      </c>
      <c r="K591" t="str">
        <f>IF(入力シート!L595="","",入力シート!L595)</f>
        <v/>
      </c>
      <c r="L591" t="str">
        <f>IF(入力シート!M595="","",入力シート!M595)</f>
        <v/>
      </c>
      <c r="M591" t="str">
        <f>IF(入力シート!N595="","",入力シート!P595)</f>
        <v/>
      </c>
    </row>
    <row r="592" spans="1:13" x14ac:dyDescent="0.45">
      <c r="A592" t="str">
        <f>IF(入力シート!A596="","",入力シート!A596)</f>
        <v/>
      </c>
      <c r="B592" t="str">
        <f>IF(入力シート!B596="","",入力シート!B596)</f>
        <v/>
      </c>
      <c r="C592" t="str">
        <f>IF(入力シート!C596="","",TEXT(入力シート!C596,"yyyy-mm-dd"))</f>
        <v/>
      </c>
      <c r="D592" t="str">
        <f>IF(入力シート!O596="","",TEXT(入力シート!O596,"000-0000"))</f>
        <v/>
      </c>
      <c r="E592" t="str">
        <f>IF(入力シート!F596="","",入力シート!F596)</f>
        <v/>
      </c>
      <c r="F592" t="str">
        <f>IF(入力シート!G596="","",入力シート!G596)</f>
        <v/>
      </c>
      <c r="G592" t="str">
        <f>IF(入力シート!H596="","",入力シート!H596)</f>
        <v/>
      </c>
      <c r="H592" t="str">
        <f>IF(入力シート!I596="","",入力シート!I596)</f>
        <v/>
      </c>
      <c r="I592" t="str">
        <f>IF(入力シート!J596="","",入力シート!J596)</f>
        <v/>
      </c>
      <c r="J592" t="str">
        <f>IF(入力シート!K596="","",入力シート!K596)</f>
        <v/>
      </c>
      <c r="K592" t="str">
        <f>IF(入力シート!L596="","",入力シート!L596)</f>
        <v/>
      </c>
      <c r="L592" t="str">
        <f>IF(入力シート!M596="","",入力シート!M596)</f>
        <v/>
      </c>
      <c r="M592" t="str">
        <f>IF(入力シート!N596="","",入力シート!P596)</f>
        <v/>
      </c>
    </row>
    <row r="593" spans="1:13" x14ac:dyDescent="0.45">
      <c r="A593" t="str">
        <f>IF(入力シート!A597="","",入力シート!A597)</f>
        <v/>
      </c>
      <c r="B593" t="str">
        <f>IF(入力シート!B597="","",入力シート!B597)</f>
        <v/>
      </c>
      <c r="C593" t="str">
        <f>IF(入力シート!C597="","",TEXT(入力シート!C597,"yyyy-mm-dd"))</f>
        <v/>
      </c>
      <c r="D593" t="str">
        <f>IF(入力シート!O597="","",TEXT(入力シート!O597,"000-0000"))</f>
        <v/>
      </c>
      <c r="E593" t="str">
        <f>IF(入力シート!F597="","",入力シート!F597)</f>
        <v/>
      </c>
      <c r="F593" t="str">
        <f>IF(入力シート!G597="","",入力シート!G597)</f>
        <v/>
      </c>
      <c r="G593" t="str">
        <f>IF(入力シート!H597="","",入力シート!H597)</f>
        <v/>
      </c>
      <c r="H593" t="str">
        <f>IF(入力シート!I597="","",入力シート!I597)</f>
        <v/>
      </c>
      <c r="I593" t="str">
        <f>IF(入力シート!J597="","",入力シート!J597)</f>
        <v/>
      </c>
      <c r="J593" t="str">
        <f>IF(入力シート!K597="","",入力シート!K597)</f>
        <v/>
      </c>
      <c r="K593" t="str">
        <f>IF(入力シート!L597="","",入力シート!L597)</f>
        <v/>
      </c>
      <c r="L593" t="str">
        <f>IF(入力シート!M597="","",入力シート!M597)</f>
        <v/>
      </c>
      <c r="M593" t="str">
        <f>IF(入力シート!N597="","",入力シート!P597)</f>
        <v/>
      </c>
    </row>
    <row r="594" spans="1:13" x14ac:dyDescent="0.45">
      <c r="A594" t="str">
        <f>IF(入力シート!A598="","",入力シート!A598)</f>
        <v/>
      </c>
      <c r="B594" t="str">
        <f>IF(入力シート!B598="","",入力シート!B598)</f>
        <v/>
      </c>
      <c r="C594" t="str">
        <f>IF(入力シート!C598="","",TEXT(入力シート!C598,"yyyy-mm-dd"))</f>
        <v/>
      </c>
      <c r="D594" t="str">
        <f>IF(入力シート!O598="","",TEXT(入力シート!O598,"000-0000"))</f>
        <v/>
      </c>
      <c r="E594" t="str">
        <f>IF(入力シート!F598="","",入力シート!F598)</f>
        <v/>
      </c>
      <c r="F594" t="str">
        <f>IF(入力シート!G598="","",入力シート!G598)</f>
        <v/>
      </c>
      <c r="G594" t="str">
        <f>IF(入力シート!H598="","",入力シート!H598)</f>
        <v/>
      </c>
      <c r="H594" t="str">
        <f>IF(入力シート!I598="","",入力シート!I598)</f>
        <v/>
      </c>
      <c r="I594" t="str">
        <f>IF(入力シート!J598="","",入力シート!J598)</f>
        <v/>
      </c>
      <c r="J594" t="str">
        <f>IF(入力シート!K598="","",入力シート!K598)</f>
        <v/>
      </c>
      <c r="K594" t="str">
        <f>IF(入力シート!L598="","",入力シート!L598)</f>
        <v/>
      </c>
      <c r="L594" t="str">
        <f>IF(入力シート!M598="","",入力シート!M598)</f>
        <v/>
      </c>
      <c r="M594" t="str">
        <f>IF(入力シート!N598="","",入力シート!P598)</f>
        <v/>
      </c>
    </row>
    <row r="595" spans="1:13" x14ac:dyDescent="0.45">
      <c r="A595" t="str">
        <f>IF(入力シート!A599="","",入力シート!A599)</f>
        <v/>
      </c>
      <c r="B595" t="str">
        <f>IF(入力シート!B599="","",入力シート!B599)</f>
        <v/>
      </c>
      <c r="C595" t="str">
        <f>IF(入力シート!C599="","",TEXT(入力シート!C599,"yyyy-mm-dd"))</f>
        <v/>
      </c>
      <c r="D595" t="str">
        <f>IF(入力シート!O599="","",TEXT(入力シート!O599,"000-0000"))</f>
        <v/>
      </c>
      <c r="E595" t="str">
        <f>IF(入力シート!F599="","",入力シート!F599)</f>
        <v/>
      </c>
      <c r="F595" t="str">
        <f>IF(入力シート!G599="","",入力シート!G599)</f>
        <v/>
      </c>
      <c r="G595" t="str">
        <f>IF(入力シート!H599="","",入力シート!H599)</f>
        <v/>
      </c>
      <c r="H595" t="str">
        <f>IF(入力シート!I599="","",入力シート!I599)</f>
        <v/>
      </c>
      <c r="I595" t="str">
        <f>IF(入力シート!J599="","",入力シート!J599)</f>
        <v/>
      </c>
      <c r="J595" t="str">
        <f>IF(入力シート!K599="","",入力シート!K599)</f>
        <v/>
      </c>
      <c r="K595" t="str">
        <f>IF(入力シート!L599="","",入力シート!L599)</f>
        <v/>
      </c>
      <c r="L595" t="str">
        <f>IF(入力シート!M599="","",入力シート!M599)</f>
        <v/>
      </c>
      <c r="M595" t="str">
        <f>IF(入力シート!N599="","",入力シート!P599)</f>
        <v/>
      </c>
    </row>
    <row r="596" spans="1:13" x14ac:dyDescent="0.45">
      <c r="A596" t="str">
        <f>IF(入力シート!A600="","",入力シート!A600)</f>
        <v/>
      </c>
      <c r="B596" t="str">
        <f>IF(入力シート!B600="","",入力シート!B600)</f>
        <v/>
      </c>
      <c r="C596" t="str">
        <f>IF(入力シート!C600="","",TEXT(入力シート!C600,"yyyy-mm-dd"))</f>
        <v/>
      </c>
      <c r="D596" t="str">
        <f>IF(入力シート!O600="","",TEXT(入力シート!O600,"000-0000"))</f>
        <v/>
      </c>
      <c r="E596" t="str">
        <f>IF(入力シート!F600="","",入力シート!F600)</f>
        <v/>
      </c>
      <c r="F596" t="str">
        <f>IF(入力シート!G600="","",入力シート!G600)</f>
        <v/>
      </c>
      <c r="G596" t="str">
        <f>IF(入力シート!H600="","",入力シート!H600)</f>
        <v/>
      </c>
      <c r="H596" t="str">
        <f>IF(入力シート!I600="","",入力シート!I600)</f>
        <v/>
      </c>
      <c r="I596" t="str">
        <f>IF(入力シート!J600="","",入力シート!J600)</f>
        <v/>
      </c>
      <c r="J596" t="str">
        <f>IF(入力シート!K600="","",入力シート!K600)</f>
        <v/>
      </c>
      <c r="K596" t="str">
        <f>IF(入力シート!L600="","",入力シート!L600)</f>
        <v/>
      </c>
      <c r="L596" t="str">
        <f>IF(入力シート!M600="","",入力シート!M600)</f>
        <v/>
      </c>
      <c r="M596" t="str">
        <f>IF(入力シート!N600="","",入力シート!P600)</f>
        <v/>
      </c>
    </row>
    <row r="597" spans="1:13" x14ac:dyDescent="0.45">
      <c r="A597" t="str">
        <f>IF(入力シート!A601="","",入力シート!A601)</f>
        <v/>
      </c>
      <c r="B597" t="str">
        <f>IF(入力シート!B601="","",入力シート!B601)</f>
        <v/>
      </c>
      <c r="C597" t="str">
        <f>IF(入力シート!C601="","",TEXT(入力シート!C601,"yyyy-mm-dd"))</f>
        <v/>
      </c>
      <c r="D597" t="str">
        <f>IF(入力シート!O601="","",TEXT(入力シート!O601,"000-0000"))</f>
        <v/>
      </c>
      <c r="E597" t="str">
        <f>IF(入力シート!F601="","",入力シート!F601)</f>
        <v/>
      </c>
      <c r="F597" t="str">
        <f>IF(入力シート!G601="","",入力シート!G601)</f>
        <v/>
      </c>
      <c r="G597" t="str">
        <f>IF(入力シート!H601="","",入力シート!H601)</f>
        <v/>
      </c>
      <c r="H597" t="str">
        <f>IF(入力シート!I601="","",入力シート!I601)</f>
        <v/>
      </c>
      <c r="I597" t="str">
        <f>IF(入力シート!J601="","",入力シート!J601)</f>
        <v/>
      </c>
      <c r="J597" t="str">
        <f>IF(入力シート!K601="","",入力シート!K601)</f>
        <v/>
      </c>
      <c r="K597" t="str">
        <f>IF(入力シート!L601="","",入力シート!L601)</f>
        <v/>
      </c>
      <c r="L597" t="str">
        <f>IF(入力シート!M601="","",入力シート!M601)</f>
        <v/>
      </c>
      <c r="M597" t="str">
        <f>IF(入力シート!N601="","",入力シート!P601)</f>
        <v/>
      </c>
    </row>
    <row r="598" spans="1:13" x14ac:dyDescent="0.45">
      <c r="A598" t="str">
        <f>IF(入力シート!A602="","",入力シート!A602)</f>
        <v/>
      </c>
      <c r="B598" t="str">
        <f>IF(入力シート!B602="","",入力シート!B602)</f>
        <v/>
      </c>
      <c r="C598" t="str">
        <f>IF(入力シート!C602="","",TEXT(入力シート!C602,"yyyy-mm-dd"))</f>
        <v/>
      </c>
      <c r="D598" t="str">
        <f>IF(入力シート!O602="","",TEXT(入力シート!O602,"000-0000"))</f>
        <v/>
      </c>
      <c r="E598" t="str">
        <f>IF(入力シート!F602="","",入力シート!F602)</f>
        <v/>
      </c>
      <c r="F598" t="str">
        <f>IF(入力シート!G602="","",入力シート!G602)</f>
        <v/>
      </c>
      <c r="G598" t="str">
        <f>IF(入力シート!H602="","",入力シート!H602)</f>
        <v/>
      </c>
      <c r="H598" t="str">
        <f>IF(入力シート!I602="","",入力シート!I602)</f>
        <v/>
      </c>
      <c r="I598" t="str">
        <f>IF(入力シート!J602="","",入力シート!J602)</f>
        <v/>
      </c>
      <c r="J598" t="str">
        <f>IF(入力シート!K602="","",入力シート!K602)</f>
        <v/>
      </c>
      <c r="K598" t="str">
        <f>IF(入力シート!L602="","",入力シート!L602)</f>
        <v/>
      </c>
      <c r="L598" t="str">
        <f>IF(入力シート!M602="","",入力シート!M602)</f>
        <v/>
      </c>
      <c r="M598" t="str">
        <f>IF(入力シート!N602="","",入力シート!P602)</f>
        <v/>
      </c>
    </row>
    <row r="599" spans="1:13" x14ac:dyDescent="0.45">
      <c r="A599" t="str">
        <f>IF(入力シート!A603="","",入力シート!A603)</f>
        <v/>
      </c>
      <c r="B599" t="str">
        <f>IF(入力シート!B603="","",入力シート!B603)</f>
        <v/>
      </c>
      <c r="C599" t="str">
        <f>IF(入力シート!C603="","",TEXT(入力シート!C603,"yyyy-mm-dd"))</f>
        <v/>
      </c>
      <c r="D599" t="str">
        <f>IF(入力シート!O603="","",TEXT(入力シート!O603,"000-0000"))</f>
        <v/>
      </c>
      <c r="E599" t="str">
        <f>IF(入力シート!F603="","",入力シート!F603)</f>
        <v/>
      </c>
      <c r="F599" t="str">
        <f>IF(入力シート!G603="","",入力シート!G603)</f>
        <v/>
      </c>
      <c r="G599" t="str">
        <f>IF(入力シート!H603="","",入力シート!H603)</f>
        <v/>
      </c>
      <c r="H599" t="str">
        <f>IF(入力シート!I603="","",入力シート!I603)</f>
        <v/>
      </c>
      <c r="I599" t="str">
        <f>IF(入力シート!J603="","",入力シート!J603)</f>
        <v/>
      </c>
      <c r="J599" t="str">
        <f>IF(入力シート!K603="","",入力シート!K603)</f>
        <v/>
      </c>
      <c r="K599" t="str">
        <f>IF(入力シート!L603="","",入力シート!L603)</f>
        <v/>
      </c>
      <c r="L599" t="str">
        <f>IF(入力シート!M603="","",入力シート!M603)</f>
        <v/>
      </c>
      <c r="M599" t="str">
        <f>IF(入力シート!N603="","",入力シート!P603)</f>
        <v/>
      </c>
    </row>
    <row r="600" spans="1:13" x14ac:dyDescent="0.45">
      <c r="A600" t="str">
        <f>IF(入力シート!A604="","",入力シート!A604)</f>
        <v/>
      </c>
      <c r="B600" t="str">
        <f>IF(入力シート!B604="","",入力シート!B604)</f>
        <v/>
      </c>
      <c r="C600" t="str">
        <f>IF(入力シート!C604="","",TEXT(入力シート!C604,"yyyy-mm-dd"))</f>
        <v/>
      </c>
      <c r="D600" t="str">
        <f>IF(入力シート!O604="","",TEXT(入力シート!O604,"000-0000"))</f>
        <v/>
      </c>
      <c r="E600" t="str">
        <f>IF(入力シート!F604="","",入力シート!F604)</f>
        <v/>
      </c>
      <c r="F600" t="str">
        <f>IF(入力シート!G604="","",入力シート!G604)</f>
        <v/>
      </c>
      <c r="G600" t="str">
        <f>IF(入力シート!H604="","",入力シート!H604)</f>
        <v/>
      </c>
      <c r="H600" t="str">
        <f>IF(入力シート!I604="","",入力シート!I604)</f>
        <v/>
      </c>
      <c r="I600" t="str">
        <f>IF(入力シート!J604="","",入力シート!J604)</f>
        <v/>
      </c>
      <c r="J600" t="str">
        <f>IF(入力シート!K604="","",入力シート!K604)</f>
        <v/>
      </c>
      <c r="K600" t="str">
        <f>IF(入力シート!L604="","",入力シート!L604)</f>
        <v/>
      </c>
      <c r="L600" t="str">
        <f>IF(入力シート!M604="","",入力シート!M604)</f>
        <v/>
      </c>
      <c r="M600" t="str">
        <f>IF(入力シート!N604="","",入力シート!P604)</f>
        <v/>
      </c>
    </row>
    <row r="601" spans="1:13" x14ac:dyDescent="0.45">
      <c r="A601" t="str">
        <f>IF(入力シート!A605="","",入力シート!A605)</f>
        <v/>
      </c>
      <c r="B601" t="str">
        <f>IF(入力シート!B605="","",入力シート!B605)</f>
        <v/>
      </c>
      <c r="C601" t="str">
        <f>IF(入力シート!C605="","",TEXT(入力シート!C605,"yyyy-mm-dd"))</f>
        <v/>
      </c>
      <c r="D601" t="str">
        <f>IF(入力シート!O605="","",TEXT(入力シート!O605,"000-0000"))</f>
        <v/>
      </c>
      <c r="E601" t="str">
        <f>IF(入力シート!F605="","",入力シート!F605)</f>
        <v/>
      </c>
      <c r="F601" t="str">
        <f>IF(入力シート!G605="","",入力シート!G605)</f>
        <v/>
      </c>
      <c r="G601" t="str">
        <f>IF(入力シート!H605="","",入力シート!H605)</f>
        <v/>
      </c>
      <c r="H601" t="str">
        <f>IF(入力シート!I605="","",入力シート!I605)</f>
        <v/>
      </c>
      <c r="I601" t="str">
        <f>IF(入力シート!J605="","",入力シート!J605)</f>
        <v/>
      </c>
      <c r="J601" t="str">
        <f>IF(入力シート!K605="","",入力シート!K605)</f>
        <v/>
      </c>
      <c r="K601" t="str">
        <f>IF(入力シート!L605="","",入力シート!L605)</f>
        <v/>
      </c>
      <c r="L601" t="str">
        <f>IF(入力シート!M605="","",入力シート!M605)</f>
        <v/>
      </c>
      <c r="M601" t="str">
        <f>IF(入力シート!N605="","",入力シート!P605)</f>
        <v/>
      </c>
    </row>
    <row r="602" spans="1:13" x14ac:dyDescent="0.45">
      <c r="A602" t="str">
        <f>IF(入力シート!A606="","",入力シート!A606)</f>
        <v/>
      </c>
      <c r="B602" t="str">
        <f>IF(入力シート!B606="","",入力シート!B606)</f>
        <v/>
      </c>
      <c r="C602" t="str">
        <f>IF(入力シート!C606="","",TEXT(入力シート!C606,"yyyy-mm-dd"))</f>
        <v/>
      </c>
      <c r="D602" t="str">
        <f>IF(入力シート!O606="","",TEXT(入力シート!O606,"000-0000"))</f>
        <v/>
      </c>
      <c r="E602" t="str">
        <f>IF(入力シート!F606="","",入力シート!F606)</f>
        <v/>
      </c>
      <c r="F602" t="str">
        <f>IF(入力シート!G606="","",入力シート!G606)</f>
        <v/>
      </c>
      <c r="G602" t="str">
        <f>IF(入力シート!H606="","",入力シート!H606)</f>
        <v/>
      </c>
      <c r="H602" t="str">
        <f>IF(入力シート!I606="","",入力シート!I606)</f>
        <v/>
      </c>
      <c r="I602" t="str">
        <f>IF(入力シート!J606="","",入力シート!J606)</f>
        <v/>
      </c>
      <c r="J602" t="str">
        <f>IF(入力シート!K606="","",入力シート!K606)</f>
        <v/>
      </c>
      <c r="K602" t="str">
        <f>IF(入力シート!L606="","",入力シート!L606)</f>
        <v/>
      </c>
      <c r="L602" t="str">
        <f>IF(入力シート!M606="","",入力シート!M606)</f>
        <v/>
      </c>
      <c r="M602" t="str">
        <f>IF(入力シート!N606="","",入力シート!P606)</f>
        <v/>
      </c>
    </row>
    <row r="603" spans="1:13" x14ac:dyDescent="0.45">
      <c r="A603" t="str">
        <f>IF(入力シート!A607="","",入力シート!A607)</f>
        <v/>
      </c>
      <c r="B603" t="str">
        <f>IF(入力シート!B607="","",入力シート!B607)</f>
        <v/>
      </c>
      <c r="C603" t="str">
        <f>IF(入力シート!C607="","",TEXT(入力シート!C607,"yyyy-mm-dd"))</f>
        <v/>
      </c>
      <c r="D603" t="str">
        <f>IF(入力シート!O607="","",TEXT(入力シート!O607,"000-0000"))</f>
        <v/>
      </c>
      <c r="E603" t="str">
        <f>IF(入力シート!F607="","",入力シート!F607)</f>
        <v/>
      </c>
      <c r="F603" t="str">
        <f>IF(入力シート!G607="","",入力シート!G607)</f>
        <v/>
      </c>
      <c r="G603" t="str">
        <f>IF(入力シート!H607="","",入力シート!H607)</f>
        <v/>
      </c>
      <c r="H603" t="str">
        <f>IF(入力シート!I607="","",入力シート!I607)</f>
        <v/>
      </c>
      <c r="I603" t="str">
        <f>IF(入力シート!J607="","",入力シート!J607)</f>
        <v/>
      </c>
      <c r="J603" t="str">
        <f>IF(入力シート!K607="","",入力シート!K607)</f>
        <v/>
      </c>
      <c r="K603" t="str">
        <f>IF(入力シート!L607="","",入力シート!L607)</f>
        <v/>
      </c>
      <c r="L603" t="str">
        <f>IF(入力シート!M607="","",入力シート!M607)</f>
        <v/>
      </c>
      <c r="M603" t="str">
        <f>IF(入力シート!N607="","",入力シート!P607)</f>
        <v/>
      </c>
    </row>
    <row r="604" spans="1:13" x14ac:dyDescent="0.45">
      <c r="A604" t="str">
        <f>IF(入力シート!A608="","",入力シート!A608)</f>
        <v/>
      </c>
      <c r="B604" t="str">
        <f>IF(入力シート!B608="","",入力シート!B608)</f>
        <v/>
      </c>
      <c r="C604" t="str">
        <f>IF(入力シート!C608="","",TEXT(入力シート!C608,"yyyy-mm-dd"))</f>
        <v/>
      </c>
      <c r="D604" t="str">
        <f>IF(入力シート!O608="","",TEXT(入力シート!O608,"000-0000"))</f>
        <v/>
      </c>
      <c r="E604" t="str">
        <f>IF(入力シート!F608="","",入力シート!F608)</f>
        <v/>
      </c>
      <c r="F604" t="str">
        <f>IF(入力シート!G608="","",入力シート!G608)</f>
        <v/>
      </c>
      <c r="G604" t="str">
        <f>IF(入力シート!H608="","",入力シート!H608)</f>
        <v/>
      </c>
      <c r="H604" t="str">
        <f>IF(入力シート!I608="","",入力シート!I608)</f>
        <v/>
      </c>
      <c r="I604" t="str">
        <f>IF(入力シート!J608="","",入力シート!J608)</f>
        <v/>
      </c>
      <c r="J604" t="str">
        <f>IF(入力シート!K608="","",入力シート!K608)</f>
        <v/>
      </c>
      <c r="K604" t="str">
        <f>IF(入力シート!L608="","",入力シート!L608)</f>
        <v/>
      </c>
      <c r="L604" t="str">
        <f>IF(入力シート!M608="","",入力シート!M608)</f>
        <v/>
      </c>
      <c r="M604" t="str">
        <f>IF(入力シート!N608="","",入力シート!P608)</f>
        <v/>
      </c>
    </row>
    <row r="605" spans="1:13" x14ac:dyDescent="0.45">
      <c r="A605" t="str">
        <f>IF(入力シート!A609="","",入力シート!A609)</f>
        <v/>
      </c>
      <c r="B605" t="str">
        <f>IF(入力シート!B609="","",入力シート!B609)</f>
        <v/>
      </c>
      <c r="C605" t="str">
        <f>IF(入力シート!C609="","",TEXT(入力シート!C609,"yyyy-mm-dd"))</f>
        <v/>
      </c>
      <c r="D605" t="str">
        <f>IF(入力シート!O609="","",TEXT(入力シート!O609,"000-0000"))</f>
        <v/>
      </c>
      <c r="E605" t="str">
        <f>IF(入力シート!F609="","",入力シート!F609)</f>
        <v/>
      </c>
      <c r="F605" t="str">
        <f>IF(入力シート!G609="","",入力シート!G609)</f>
        <v/>
      </c>
      <c r="G605" t="str">
        <f>IF(入力シート!H609="","",入力シート!H609)</f>
        <v/>
      </c>
      <c r="H605" t="str">
        <f>IF(入力シート!I609="","",入力シート!I609)</f>
        <v/>
      </c>
      <c r="I605" t="str">
        <f>IF(入力シート!J609="","",入力シート!J609)</f>
        <v/>
      </c>
      <c r="J605" t="str">
        <f>IF(入力シート!K609="","",入力シート!K609)</f>
        <v/>
      </c>
      <c r="K605" t="str">
        <f>IF(入力シート!L609="","",入力シート!L609)</f>
        <v/>
      </c>
      <c r="L605" t="str">
        <f>IF(入力シート!M609="","",入力シート!M609)</f>
        <v/>
      </c>
      <c r="M605" t="str">
        <f>IF(入力シート!N609="","",入力シート!P609)</f>
        <v/>
      </c>
    </row>
    <row r="606" spans="1:13" x14ac:dyDescent="0.45">
      <c r="A606" t="str">
        <f>IF(入力シート!A610="","",入力シート!A610)</f>
        <v/>
      </c>
      <c r="B606" t="str">
        <f>IF(入力シート!B610="","",入力シート!B610)</f>
        <v/>
      </c>
      <c r="C606" t="str">
        <f>IF(入力シート!C610="","",TEXT(入力シート!C610,"yyyy-mm-dd"))</f>
        <v/>
      </c>
      <c r="D606" t="str">
        <f>IF(入力シート!O610="","",TEXT(入力シート!O610,"000-0000"))</f>
        <v/>
      </c>
      <c r="E606" t="str">
        <f>IF(入力シート!F610="","",入力シート!F610)</f>
        <v/>
      </c>
      <c r="F606" t="str">
        <f>IF(入力シート!G610="","",入力シート!G610)</f>
        <v/>
      </c>
      <c r="G606" t="str">
        <f>IF(入力シート!H610="","",入力シート!H610)</f>
        <v/>
      </c>
      <c r="H606" t="str">
        <f>IF(入力シート!I610="","",入力シート!I610)</f>
        <v/>
      </c>
      <c r="I606" t="str">
        <f>IF(入力シート!J610="","",入力シート!J610)</f>
        <v/>
      </c>
      <c r="J606" t="str">
        <f>IF(入力シート!K610="","",入力シート!K610)</f>
        <v/>
      </c>
      <c r="K606" t="str">
        <f>IF(入力シート!L610="","",入力シート!L610)</f>
        <v/>
      </c>
      <c r="L606" t="str">
        <f>IF(入力シート!M610="","",入力シート!M610)</f>
        <v/>
      </c>
      <c r="M606" t="str">
        <f>IF(入力シート!N610="","",入力シート!P610)</f>
        <v/>
      </c>
    </row>
    <row r="607" spans="1:13" x14ac:dyDescent="0.45">
      <c r="A607" t="str">
        <f>IF(入力シート!A611="","",入力シート!A611)</f>
        <v/>
      </c>
      <c r="B607" t="str">
        <f>IF(入力シート!B611="","",入力シート!B611)</f>
        <v/>
      </c>
      <c r="C607" t="str">
        <f>IF(入力シート!C611="","",TEXT(入力シート!C611,"yyyy-mm-dd"))</f>
        <v/>
      </c>
      <c r="D607" t="str">
        <f>IF(入力シート!O611="","",TEXT(入力シート!O611,"000-0000"))</f>
        <v/>
      </c>
      <c r="E607" t="str">
        <f>IF(入力シート!F611="","",入力シート!F611)</f>
        <v/>
      </c>
      <c r="F607" t="str">
        <f>IF(入力シート!G611="","",入力シート!G611)</f>
        <v/>
      </c>
      <c r="G607" t="str">
        <f>IF(入力シート!H611="","",入力シート!H611)</f>
        <v/>
      </c>
      <c r="H607" t="str">
        <f>IF(入力シート!I611="","",入力シート!I611)</f>
        <v/>
      </c>
      <c r="I607" t="str">
        <f>IF(入力シート!J611="","",入力シート!J611)</f>
        <v/>
      </c>
      <c r="J607" t="str">
        <f>IF(入力シート!K611="","",入力シート!K611)</f>
        <v/>
      </c>
      <c r="K607" t="str">
        <f>IF(入力シート!L611="","",入力シート!L611)</f>
        <v/>
      </c>
      <c r="L607" t="str">
        <f>IF(入力シート!M611="","",入力シート!M611)</f>
        <v/>
      </c>
      <c r="M607" t="str">
        <f>IF(入力シート!N611="","",入力シート!P611)</f>
        <v/>
      </c>
    </row>
    <row r="608" spans="1:13" x14ac:dyDescent="0.45">
      <c r="A608" t="str">
        <f>IF(入力シート!A612="","",入力シート!A612)</f>
        <v/>
      </c>
      <c r="B608" t="str">
        <f>IF(入力シート!B612="","",入力シート!B612)</f>
        <v/>
      </c>
      <c r="C608" t="str">
        <f>IF(入力シート!C612="","",TEXT(入力シート!C612,"yyyy-mm-dd"))</f>
        <v/>
      </c>
      <c r="D608" t="str">
        <f>IF(入力シート!O612="","",TEXT(入力シート!O612,"000-0000"))</f>
        <v/>
      </c>
      <c r="E608" t="str">
        <f>IF(入力シート!F612="","",入力シート!F612)</f>
        <v/>
      </c>
      <c r="F608" t="str">
        <f>IF(入力シート!G612="","",入力シート!G612)</f>
        <v/>
      </c>
      <c r="G608" t="str">
        <f>IF(入力シート!H612="","",入力シート!H612)</f>
        <v/>
      </c>
      <c r="H608" t="str">
        <f>IF(入力シート!I612="","",入力シート!I612)</f>
        <v/>
      </c>
      <c r="I608" t="str">
        <f>IF(入力シート!J612="","",入力シート!J612)</f>
        <v/>
      </c>
      <c r="J608" t="str">
        <f>IF(入力シート!K612="","",入力シート!K612)</f>
        <v/>
      </c>
      <c r="K608" t="str">
        <f>IF(入力シート!L612="","",入力シート!L612)</f>
        <v/>
      </c>
      <c r="L608" t="str">
        <f>IF(入力シート!M612="","",入力シート!M612)</f>
        <v/>
      </c>
      <c r="M608" t="str">
        <f>IF(入力シート!N612="","",入力シート!P612)</f>
        <v/>
      </c>
    </row>
    <row r="609" spans="1:13" x14ac:dyDescent="0.45">
      <c r="A609" t="str">
        <f>IF(入力シート!A613="","",入力シート!A613)</f>
        <v/>
      </c>
      <c r="B609" t="str">
        <f>IF(入力シート!B613="","",入力シート!B613)</f>
        <v/>
      </c>
      <c r="C609" t="str">
        <f>IF(入力シート!C613="","",TEXT(入力シート!C613,"yyyy-mm-dd"))</f>
        <v/>
      </c>
      <c r="D609" t="str">
        <f>IF(入力シート!O613="","",TEXT(入力シート!O613,"000-0000"))</f>
        <v/>
      </c>
      <c r="E609" t="str">
        <f>IF(入力シート!F613="","",入力シート!F613)</f>
        <v/>
      </c>
      <c r="F609" t="str">
        <f>IF(入力シート!G613="","",入力シート!G613)</f>
        <v/>
      </c>
      <c r="G609" t="str">
        <f>IF(入力シート!H613="","",入力シート!H613)</f>
        <v/>
      </c>
      <c r="H609" t="str">
        <f>IF(入力シート!I613="","",入力シート!I613)</f>
        <v/>
      </c>
      <c r="I609" t="str">
        <f>IF(入力シート!J613="","",入力シート!J613)</f>
        <v/>
      </c>
      <c r="J609" t="str">
        <f>IF(入力シート!K613="","",入力シート!K613)</f>
        <v/>
      </c>
      <c r="K609" t="str">
        <f>IF(入力シート!L613="","",入力シート!L613)</f>
        <v/>
      </c>
      <c r="L609" t="str">
        <f>IF(入力シート!M613="","",入力シート!M613)</f>
        <v/>
      </c>
      <c r="M609" t="str">
        <f>IF(入力シート!N613="","",入力シート!P613)</f>
        <v/>
      </c>
    </row>
    <row r="610" spans="1:13" x14ac:dyDescent="0.45">
      <c r="A610" t="str">
        <f>IF(入力シート!A614="","",入力シート!A614)</f>
        <v/>
      </c>
      <c r="B610" t="str">
        <f>IF(入力シート!B614="","",入力シート!B614)</f>
        <v/>
      </c>
      <c r="C610" t="str">
        <f>IF(入力シート!C614="","",TEXT(入力シート!C614,"yyyy-mm-dd"))</f>
        <v/>
      </c>
      <c r="D610" t="str">
        <f>IF(入力シート!O614="","",TEXT(入力シート!O614,"000-0000"))</f>
        <v/>
      </c>
      <c r="E610" t="str">
        <f>IF(入力シート!F614="","",入力シート!F614)</f>
        <v/>
      </c>
      <c r="F610" t="str">
        <f>IF(入力シート!G614="","",入力シート!G614)</f>
        <v/>
      </c>
      <c r="G610" t="str">
        <f>IF(入力シート!H614="","",入力シート!H614)</f>
        <v/>
      </c>
      <c r="H610" t="str">
        <f>IF(入力シート!I614="","",入力シート!I614)</f>
        <v/>
      </c>
      <c r="I610" t="str">
        <f>IF(入力シート!J614="","",入力シート!J614)</f>
        <v/>
      </c>
      <c r="J610" t="str">
        <f>IF(入力シート!K614="","",入力シート!K614)</f>
        <v/>
      </c>
      <c r="K610" t="str">
        <f>IF(入力シート!L614="","",入力シート!L614)</f>
        <v/>
      </c>
      <c r="L610" t="str">
        <f>IF(入力シート!M614="","",入力シート!M614)</f>
        <v/>
      </c>
      <c r="M610" t="str">
        <f>IF(入力シート!N614="","",入力シート!P614)</f>
        <v/>
      </c>
    </row>
    <row r="611" spans="1:13" x14ac:dyDescent="0.45">
      <c r="A611" t="str">
        <f>IF(入力シート!A615="","",入力シート!A615)</f>
        <v/>
      </c>
      <c r="B611" t="str">
        <f>IF(入力シート!B615="","",入力シート!B615)</f>
        <v/>
      </c>
      <c r="C611" t="str">
        <f>IF(入力シート!C615="","",TEXT(入力シート!C615,"yyyy-mm-dd"))</f>
        <v/>
      </c>
      <c r="D611" t="str">
        <f>IF(入力シート!O615="","",TEXT(入力シート!O615,"000-0000"))</f>
        <v/>
      </c>
      <c r="E611" t="str">
        <f>IF(入力シート!F615="","",入力シート!F615)</f>
        <v/>
      </c>
      <c r="F611" t="str">
        <f>IF(入力シート!G615="","",入力シート!G615)</f>
        <v/>
      </c>
      <c r="G611" t="str">
        <f>IF(入力シート!H615="","",入力シート!H615)</f>
        <v/>
      </c>
      <c r="H611" t="str">
        <f>IF(入力シート!I615="","",入力シート!I615)</f>
        <v/>
      </c>
      <c r="I611" t="str">
        <f>IF(入力シート!J615="","",入力シート!J615)</f>
        <v/>
      </c>
      <c r="J611" t="str">
        <f>IF(入力シート!K615="","",入力シート!K615)</f>
        <v/>
      </c>
      <c r="K611" t="str">
        <f>IF(入力シート!L615="","",入力シート!L615)</f>
        <v/>
      </c>
      <c r="L611" t="str">
        <f>IF(入力シート!M615="","",入力シート!M615)</f>
        <v/>
      </c>
      <c r="M611" t="str">
        <f>IF(入力シート!N615="","",入力シート!P615)</f>
        <v/>
      </c>
    </row>
    <row r="612" spans="1:13" x14ac:dyDescent="0.45">
      <c r="A612" t="str">
        <f>IF(入力シート!A616="","",入力シート!A616)</f>
        <v/>
      </c>
      <c r="B612" t="str">
        <f>IF(入力シート!B616="","",入力シート!B616)</f>
        <v/>
      </c>
      <c r="C612" t="str">
        <f>IF(入力シート!C616="","",TEXT(入力シート!C616,"yyyy-mm-dd"))</f>
        <v/>
      </c>
      <c r="D612" t="str">
        <f>IF(入力シート!O616="","",TEXT(入力シート!O616,"000-0000"))</f>
        <v/>
      </c>
      <c r="E612" t="str">
        <f>IF(入力シート!F616="","",入力シート!F616)</f>
        <v/>
      </c>
      <c r="F612" t="str">
        <f>IF(入力シート!G616="","",入力シート!G616)</f>
        <v/>
      </c>
      <c r="G612" t="str">
        <f>IF(入力シート!H616="","",入力シート!H616)</f>
        <v/>
      </c>
      <c r="H612" t="str">
        <f>IF(入力シート!I616="","",入力シート!I616)</f>
        <v/>
      </c>
      <c r="I612" t="str">
        <f>IF(入力シート!J616="","",入力シート!J616)</f>
        <v/>
      </c>
      <c r="J612" t="str">
        <f>IF(入力シート!K616="","",入力シート!K616)</f>
        <v/>
      </c>
      <c r="K612" t="str">
        <f>IF(入力シート!L616="","",入力シート!L616)</f>
        <v/>
      </c>
      <c r="L612" t="str">
        <f>IF(入力シート!M616="","",入力シート!M616)</f>
        <v/>
      </c>
      <c r="M612" t="str">
        <f>IF(入力シート!N616="","",入力シート!P616)</f>
        <v/>
      </c>
    </row>
    <row r="613" spans="1:13" x14ac:dyDescent="0.45">
      <c r="A613" t="str">
        <f>IF(入力シート!A617="","",入力シート!A617)</f>
        <v/>
      </c>
      <c r="B613" t="str">
        <f>IF(入力シート!B617="","",入力シート!B617)</f>
        <v/>
      </c>
      <c r="C613" t="str">
        <f>IF(入力シート!C617="","",TEXT(入力シート!C617,"yyyy-mm-dd"))</f>
        <v/>
      </c>
      <c r="D613" t="str">
        <f>IF(入力シート!O617="","",TEXT(入力シート!O617,"000-0000"))</f>
        <v/>
      </c>
      <c r="E613" t="str">
        <f>IF(入力シート!F617="","",入力シート!F617)</f>
        <v/>
      </c>
      <c r="F613" t="str">
        <f>IF(入力シート!G617="","",入力シート!G617)</f>
        <v/>
      </c>
      <c r="G613" t="str">
        <f>IF(入力シート!H617="","",入力シート!H617)</f>
        <v/>
      </c>
      <c r="H613" t="str">
        <f>IF(入力シート!I617="","",入力シート!I617)</f>
        <v/>
      </c>
      <c r="I613" t="str">
        <f>IF(入力シート!J617="","",入力シート!J617)</f>
        <v/>
      </c>
      <c r="J613" t="str">
        <f>IF(入力シート!K617="","",入力シート!K617)</f>
        <v/>
      </c>
      <c r="K613" t="str">
        <f>IF(入力シート!L617="","",入力シート!L617)</f>
        <v/>
      </c>
      <c r="L613" t="str">
        <f>IF(入力シート!M617="","",入力シート!M617)</f>
        <v/>
      </c>
      <c r="M613" t="str">
        <f>IF(入力シート!N617="","",入力シート!P617)</f>
        <v/>
      </c>
    </row>
    <row r="614" spans="1:13" x14ac:dyDescent="0.45">
      <c r="A614" t="str">
        <f>IF(入力シート!A618="","",入力シート!A618)</f>
        <v/>
      </c>
      <c r="B614" t="str">
        <f>IF(入力シート!B618="","",入力シート!B618)</f>
        <v/>
      </c>
      <c r="C614" t="str">
        <f>IF(入力シート!C618="","",TEXT(入力シート!C618,"yyyy-mm-dd"))</f>
        <v/>
      </c>
      <c r="D614" t="str">
        <f>IF(入力シート!O618="","",TEXT(入力シート!O618,"000-0000"))</f>
        <v/>
      </c>
      <c r="E614" t="str">
        <f>IF(入力シート!F618="","",入力シート!F618)</f>
        <v/>
      </c>
      <c r="F614" t="str">
        <f>IF(入力シート!G618="","",入力シート!G618)</f>
        <v/>
      </c>
      <c r="G614" t="str">
        <f>IF(入力シート!H618="","",入力シート!H618)</f>
        <v/>
      </c>
      <c r="H614" t="str">
        <f>IF(入力シート!I618="","",入力シート!I618)</f>
        <v/>
      </c>
      <c r="I614" t="str">
        <f>IF(入力シート!J618="","",入力シート!J618)</f>
        <v/>
      </c>
      <c r="J614" t="str">
        <f>IF(入力シート!K618="","",入力シート!K618)</f>
        <v/>
      </c>
      <c r="K614" t="str">
        <f>IF(入力シート!L618="","",入力シート!L618)</f>
        <v/>
      </c>
      <c r="L614" t="str">
        <f>IF(入力シート!M618="","",入力シート!M618)</f>
        <v/>
      </c>
      <c r="M614" t="str">
        <f>IF(入力シート!N618="","",入力シート!P618)</f>
        <v/>
      </c>
    </row>
    <row r="615" spans="1:13" x14ac:dyDescent="0.45">
      <c r="A615" t="str">
        <f>IF(入力シート!A619="","",入力シート!A619)</f>
        <v/>
      </c>
      <c r="B615" t="str">
        <f>IF(入力シート!B619="","",入力シート!B619)</f>
        <v/>
      </c>
      <c r="C615" t="str">
        <f>IF(入力シート!C619="","",TEXT(入力シート!C619,"yyyy-mm-dd"))</f>
        <v/>
      </c>
      <c r="D615" t="str">
        <f>IF(入力シート!O619="","",TEXT(入力シート!O619,"000-0000"))</f>
        <v/>
      </c>
      <c r="E615" t="str">
        <f>IF(入力シート!F619="","",入力シート!F619)</f>
        <v/>
      </c>
      <c r="F615" t="str">
        <f>IF(入力シート!G619="","",入力シート!G619)</f>
        <v/>
      </c>
      <c r="G615" t="str">
        <f>IF(入力シート!H619="","",入力シート!H619)</f>
        <v/>
      </c>
      <c r="H615" t="str">
        <f>IF(入力シート!I619="","",入力シート!I619)</f>
        <v/>
      </c>
      <c r="I615" t="str">
        <f>IF(入力シート!J619="","",入力シート!J619)</f>
        <v/>
      </c>
      <c r="J615" t="str">
        <f>IF(入力シート!K619="","",入力シート!K619)</f>
        <v/>
      </c>
      <c r="K615" t="str">
        <f>IF(入力シート!L619="","",入力シート!L619)</f>
        <v/>
      </c>
      <c r="L615" t="str">
        <f>IF(入力シート!M619="","",入力シート!M619)</f>
        <v/>
      </c>
      <c r="M615" t="str">
        <f>IF(入力シート!N619="","",入力シート!P619)</f>
        <v/>
      </c>
    </row>
    <row r="616" spans="1:13" x14ac:dyDescent="0.45">
      <c r="A616" t="str">
        <f>IF(入力シート!A620="","",入力シート!A620)</f>
        <v/>
      </c>
      <c r="B616" t="str">
        <f>IF(入力シート!B620="","",入力シート!B620)</f>
        <v/>
      </c>
      <c r="C616" t="str">
        <f>IF(入力シート!C620="","",TEXT(入力シート!C620,"yyyy-mm-dd"))</f>
        <v/>
      </c>
      <c r="D616" t="str">
        <f>IF(入力シート!O620="","",TEXT(入力シート!O620,"000-0000"))</f>
        <v/>
      </c>
      <c r="E616" t="str">
        <f>IF(入力シート!F620="","",入力シート!F620)</f>
        <v/>
      </c>
      <c r="F616" t="str">
        <f>IF(入力シート!G620="","",入力シート!G620)</f>
        <v/>
      </c>
      <c r="G616" t="str">
        <f>IF(入力シート!H620="","",入力シート!H620)</f>
        <v/>
      </c>
      <c r="H616" t="str">
        <f>IF(入力シート!I620="","",入力シート!I620)</f>
        <v/>
      </c>
      <c r="I616" t="str">
        <f>IF(入力シート!J620="","",入力シート!J620)</f>
        <v/>
      </c>
      <c r="J616" t="str">
        <f>IF(入力シート!K620="","",入力シート!K620)</f>
        <v/>
      </c>
      <c r="K616" t="str">
        <f>IF(入力シート!L620="","",入力シート!L620)</f>
        <v/>
      </c>
      <c r="L616" t="str">
        <f>IF(入力シート!M620="","",入力シート!M620)</f>
        <v/>
      </c>
      <c r="M616" t="str">
        <f>IF(入力シート!N620="","",入力シート!P620)</f>
        <v/>
      </c>
    </row>
    <row r="617" spans="1:13" x14ac:dyDescent="0.45">
      <c r="A617" t="str">
        <f>IF(入力シート!A621="","",入力シート!A621)</f>
        <v/>
      </c>
      <c r="B617" t="str">
        <f>IF(入力シート!B621="","",入力シート!B621)</f>
        <v/>
      </c>
      <c r="C617" t="str">
        <f>IF(入力シート!C621="","",TEXT(入力シート!C621,"yyyy-mm-dd"))</f>
        <v/>
      </c>
      <c r="D617" t="str">
        <f>IF(入力シート!O621="","",TEXT(入力シート!O621,"000-0000"))</f>
        <v/>
      </c>
      <c r="E617" t="str">
        <f>IF(入力シート!F621="","",入力シート!F621)</f>
        <v/>
      </c>
      <c r="F617" t="str">
        <f>IF(入力シート!G621="","",入力シート!G621)</f>
        <v/>
      </c>
      <c r="G617" t="str">
        <f>IF(入力シート!H621="","",入力シート!H621)</f>
        <v/>
      </c>
      <c r="H617" t="str">
        <f>IF(入力シート!I621="","",入力シート!I621)</f>
        <v/>
      </c>
      <c r="I617" t="str">
        <f>IF(入力シート!J621="","",入力シート!J621)</f>
        <v/>
      </c>
      <c r="J617" t="str">
        <f>IF(入力シート!K621="","",入力シート!K621)</f>
        <v/>
      </c>
      <c r="K617" t="str">
        <f>IF(入力シート!L621="","",入力シート!L621)</f>
        <v/>
      </c>
      <c r="L617" t="str">
        <f>IF(入力シート!M621="","",入力シート!M621)</f>
        <v/>
      </c>
      <c r="M617" t="str">
        <f>IF(入力シート!N621="","",入力シート!P621)</f>
        <v/>
      </c>
    </row>
    <row r="618" spans="1:13" x14ac:dyDescent="0.45">
      <c r="A618" t="str">
        <f>IF(入力シート!A622="","",入力シート!A622)</f>
        <v/>
      </c>
      <c r="B618" t="str">
        <f>IF(入力シート!B622="","",入力シート!B622)</f>
        <v/>
      </c>
      <c r="C618" t="str">
        <f>IF(入力シート!C622="","",TEXT(入力シート!C622,"yyyy-mm-dd"))</f>
        <v/>
      </c>
      <c r="D618" t="str">
        <f>IF(入力シート!O622="","",TEXT(入力シート!O622,"000-0000"))</f>
        <v/>
      </c>
      <c r="E618" t="str">
        <f>IF(入力シート!F622="","",入力シート!F622)</f>
        <v/>
      </c>
      <c r="F618" t="str">
        <f>IF(入力シート!G622="","",入力シート!G622)</f>
        <v/>
      </c>
      <c r="G618" t="str">
        <f>IF(入力シート!H622="","",入力シート!H622)</f>
        <v/>
      </c>
      <c r="H618" t="str">
        <f>IF(入力シート!I622="","",入力シート!I622)</f>
        <v/>
      </c>
      <c r="I618" t="str">
        <f>IF(入力シート!J622="","",入力シート!J622)</f>
        <v/>
      </c>
      <c r="J618" t="str">
        <f>IF(入力シート!K622="","",入力シート!K622)</f>
        <v/>
      </c>
      <c r="K618" t="str">
        <f>IF(入力シート!L622="","",入力シート!L622)</f>
        <v/>
      </c>
      <c r="L618" t="str">
        <f>IF(入力シート!M622="","",入力シート!M622)</f>
        <v/>
      </c>
      <c r="M618" t="str">
        <f>IF(入力シート!N622="","",入力シート!P622)</f>
        <v/>
      </c>
    </row>
    <row r="619" spans="1:13" x14ac:dyDescent="0.45">
      <c r="A619" t="str">
        <f>IF(入力シート!A623="","",入力シート!A623)</f>
        <v/>
      </c>
      <c r="B619" t="str">
        <f>IF(入力シート!B623="","",入力シート!B623)</f>
        <v/>
      </c>
      <c r="C619" t="str">
        <f>IF(入力シート!C623="","",TEXT(入力シート!C623,"yyyy-mm-dd"))</f>
        <v/>
      </c>
      <c r="D619" t="str">
        <f>IF(入力シート!O623="","",TEXT(入力シート!O623,"000-0000"))</f>
        <v/>
      </c>
      <c r="E619" t="str">
        <f>IF(入力シート!F623="","",入力シート!F623)</f>
        <v/>
      </c>
      <c r="F619" t="str">
        <f>IF(入力シート!G623="","",入力シート!G623)</f>
        <v/>
      </c>
      <c r="G619" t="str">
        <f>IF(入力シート!H623="","",入力シート!H623)</f>
        <v/>
      </c>
      <c r="H619" t="str">
        <f>IF(入力シート!I623="","",入力シート!I623)</f>
        <v/>
      </c>
      <c r="I619" t="str">
        <f>IF(入力シート!J623="","",入力シート!J623)</f>
        <v/>
      </c>
      <c r="J619" t="str">
        <f>IF(入力シート!K623="","",入力シート!K623)</f>
        <v/>
      </c>
      <c r="K619" t="str">
        <f>IF(入力シート!L623="","",入力シート!L623)</f>
        <v/>
      </c>
      <c r="L619" t="str">
        <f>IF(入力シート!M623="","",入力シート!M623)</f>
        <v/>
      </c>
      <c r="M619" t="str">
        <f>IF(入力シート!N623="","",入力シート!P623)</f>
        <v/>
      </c>
    </row>
    <row r="620" spans="1:13" x14ac:dyDescent="0.45">
      <c r="A620" t="str">
        <f>IF(入力シート!A624="","",入力シート!A624)</f>
        <v/>
      </c>
      <c r="B620" t="str">
        <f>IF(入力シート!B624="","",入力シート!B624)</f>
        <v/>
      </c>
      <c r="C620" t="str">
        <f>IF(入力シート!C624="","",TEXT(入力シート!C624,"yyyy-mm-dd"))</f>
        <v/>
      </c>
      <c r="D620" t="str">
        <f>IF(入力シート!O624="","",TEXT(入力シート!O624,"000-0000"))</f>
        <v/>
      </c>
      <c r="E620" t="str">
        <f>IF(入力シート!F624="","",入力シート!F624)</f>
        <v/>
      </c>
      <c r="F620" t="str">
        <f>IF(入力シート!G624="","",入力シート!G624)</f>
        <v/>
      </c>
      <c r="G620" t="str">
        <f>IF(入力シート!H624="","",入力シート!H624)</f>
        <v/>
      </c>
      <c r="H620" t="str">
        <f>IF(入力シート!I624="","",入力シート!I624)</f>
        <v/>
      </c>
      <c r="I620" t="str">
        <f>IF(入力シート!J624="","",入力シート!J624)</f>
        <v/>
      </c>
      <c r="J620" t="str">
        <f>IF(入力シート!K624="","",入力シート!K624)</f>
        <v/>
      </c>
      <c r="K620" t="str">
        <f>IF(入力シート!L624="","",入力シート!L624)</f>
        <v/>
      </c>
      <c r="L620" t="str">
        <f>IF(入力シート!M624="","",入力シート!M624)</f>
        <v/>
      </c>
      <c r="M620" t="str">
        <f>IF(入力シート!N624="","",入力シート!P624)</f>
        <v/>
      </c>
    </row>
    <row r="621" spans="1:13" x14ac:dyDescent="0.45">
      <c r="A621" t="str">
        <f>IF(入力シート!A625="","",入力シート!A625)</f>
        <v/>
      </c>
      <c r="B621" t="str">
        <f>IF(入力シート!B625="","",入力シート!B625)</f>
        <v/>
      </c>
      <c r="C621" t="str">
        <f>IF(入力シート!C625="","",TEXT(入力シート!C625,"yyyy-mm-dd"))</f>
        <v/>
      </c>
      <c r="D621" t="str">
        <f>IF(入力シート!O625="","",TEXT(入力シート!O625,"000-0000"))</f>
        <v/>
      </c>
      <c r="E621" t="str">
        <f>IF(入力シート!F625="","",入力シート!F625)</f>
        <v/>
      </c>
      <c r="F621" t="str">
        <f>IF(入力シート!G625="","",入力シート!G625)</f>
        <v/>
      </c>
      <c r="G621" t="str">
        <f>IF(入力シート!H625="","",入力シート!H625)</f>
        <v/>
      </c>
      <c r="H621" t="str">
        <f>IF(入力シート!I625="","",入力シート!I625)</f>
        <v/>
      </c>
      <c r="I621" t="str">
        <f>IF(入力シート!J625="","",入力シート!J625)</f>
        <v/>
      </c>
      <c r="J621" t="str">
        <f>IF(入力シート!K625="","",入力シート!K625)</f>
        <v/>
      </c>
      <c r="K621" t="str">
        <f>IF(入力シート!L625="","",入力シート!L625)</f>
        <v/>
      </c>
      <c r="L621" t="str">
        <f>IF(入力シート!M625="","",入力シート!M625)</f>
        <v/>
      </c>
      <c r="M621" t="str">
        <f>IF(入力シート!N625="","",入力シート!P625)</f>
        <v/>
      </c>
    </row>
    <row r="622" spans="1:13" x14ac:dyDescent="0.45">
      <c r="A622" t="str">
        <f>IF(入力シート!A626="","",入力シート!A626)</f>
        <v/>
      </c>
      <c r="B622" t="str">
        <f>IF(入力シート!B626="","",入力シート!B626)</f>
        <v/>
      </c>
      <c r="C622" t="str">
        <f>IF(入力シート!C626="","",TEXT(入力シート!C626,"yyyy-mm-dd"))</f>
        <v/>
      </c>
      <c r="D622" t="str">
        <f>IF(入力シート!O626="","",TEXT(入力シート!O626,"000-0000"))</f>
        <v/>
      </c>
      <c r="E622" t="str">
        <f>IF(入力シート!F626="","",入力シート!F626)</f>
        <v/>
      </c>
      <c r="F622" t="str">
        <f>IF(入力シート!G626="","",入力シート!G626)</f>
        <v/>
      </c>
      <c r="G622" t="str">
        <f>IF(入力シート!H626="","",入力シート!H626)</f>
        <v/>
      </c>
      <c r="H622" t="str">
        <f>IF(入力シート!I626="","",入力シート!I626)</f>
        <v/>
      </c>
      <c r="I622" t="str">
        <f>IF(入力シート!J626="","",入力シート!J626)</f>
        <v/>
      </c>
      <c r="J622" t="str">
        <f>IF(入力シート!K626="","",入力シート!K626)</f>
        <v/>
      </c>
      <c r="K622" t="str">
        <f>IF(入力シート!L626="","",入力シート!L626)</f>
        <v/>
      </c>
      <c r="L622" t="str">
        <f>IF(入力シート!M626="","",入力シート!M626)</f>
        <v/>
      </c>
      <c r="M622" t="str">
        <f>IF(入力シート!N626="","",入力シート!P626)</f>
        <v/>
      </c>
    </row>
    <row r="623" spans="1:13" x14ac:dyDescent="0.45">
      <c r="A623" t="str">
        <f>IF(入力シート!A627="","",入力シート!A627)</f>
        <v/>
      </c>
      <c r="B623" t="str">
        <f>IF(入力シート!B627="","",入力シート!B627)</f>
        <v/>
      </c>
      <c r="C623" t="str">
        <f>IF(入力シート!C627="","",TEXT(入力シート!C627,"yyyy-mm-dd"))</f>
        <v/>
      </c>
      <c r="D623" t="str">
        <f>IF(入力シート!O627="","",TEXT(入力シート!O627,"000-0000"))</f>
        <v/>
      </c>
      <c r="E623" t="str">
        <f>IF(入力シート!F627="","",入力シート!F627)</f>
        <v/>
      </c>
      <c r="F623" t="str">
        <f>IF(入力シート!G627="","",入力シート!G627)</f>
        <v/>
      </c>
      <c r="G623" t="str">
        <f>IF(入力シート!H627="","",入力シート!H627)</f>
        <v/>
      </c>
      <c r="H623" t="str">
        <f>IF(入力シート!I627="","",入力シート!I627)</f>
        <v/>
      </c>
      <c r="I623" t="str">
        <f>IF(入力シート!J627="","",入力シート!J627)</f>
        <v/>
      </c>
      <c r="J623" t="str">
        <f>IF(入力シート!K627="","",入力シート!K627)</f>
        <v/>
      </c>
      <c r="K623" t="str">
        <f>IF(入力シート!L627="","",入力シート!L627)</f>
        <v/>
      </c>
      <c r="L623" t="str">
        <f>IF(入力シート!M627="","",入力シート!M627)</f>
        <v/>
      </c>
      <c r="M623" t="str">
        <f>IF(入力シート!N627="","",入力シート!P627)</f>
        <v/>
      </c>
    </row>
    <row r="624" spans="1:13" x14ac:dyDescent="0.45">
      <c r="A624" t="str">
        <f>IF(入力シート!A628="","",入力シート!A628)</f>
        <v/>
      </c>
      <c r="B624" t="str">
        <f>IF(入力シート!B628="","",入力シート!B628)</f>
        <v/>
      </c>
      <c r="C624" t="str">
        <f>IF(入力シート!C628="","",TEXT(入力シート!C628,"yyyy-mm-dd"))</f>
        <v/>
      </c>
      <c r="D624" t="str">
        <f>IF(入力シート!O628="","",TEXT(入力シート!O628,"000-0000"))</f>
        <v/>
      </c>
      <c r="E624" t="str">
        <f>IF(入力シート!F628="","",入力シート!F628)</f>
        <v/>
      </c>
      <c r="F624" t="str">
        <f>IF(入力シート!G628="","",入力シート!G628)</f>
        <v/>
      </c>
      <c r="G624" t="str">
        <f>IF(入力シート!H628="","",入力シート!H628)</f>
        <v/>
      </c>
      <c r="H624" t="str">
        <f>IF(入力シート!I628="","",入力シート!I628)</f>
        <v/>
      </c>
      <c r="I624" t="str">
        <f>IF(入力シート!J628="","",入力シート!J628)</f>
        <v/>
      </c>
      <c r="J624" t="str">
        <f>IF(入力シート!K628="","",入力シート!K628)</f>
        <v/>
      </c>
      <c r="K624" t="str">
        <f>IF(入力シート!L628="","",入力シート!L628)</f>
        <v/>
      </c>
      <c r="L624" t="str">
        <f>IF(入力シート!M628="","",入力シート!M628)</f>
        <v/>
      </c>
      <c r="M624" t="str">
        <f>IF(入力シート!N628="","",入力シート!P628)</f>
        <v/>
      </c>
    </row>
    <row r="625" spans="1:13" x14ac:dyDescent="0.45">
      <c r="A625" t="str">
        <f>IF(入力シート!A629="","",入力シート!A629)</f>
        <v/>
      </c>
      <c r="B625" t="str">
        <f>IF(入力シート!B629="","",入力シート!B629)</f>
        <v/>
      </c>
      <c r="C625" t="str">
        <f>IF(入力シート!C629="","",TEXT(入力シート!C629,"yyyy-mm-dd"))</f>
        <v/>
      </c>
      <c r="D625" t="str">
        <f>IF(入力シート!O629="","",TEXT(入力シート!O629,"000-0000"))</f>
        <v/>
      </c>
      <c r="E625" t="str">
        <f>IF(入力シート!F629="","",入力シート!F629)</f>
        <v/>
      </c>
      <c r="F625" t="str">
        <f>IF(入力シート!G629="","",入力シート!G629)</f>
        <v/>
      </c>
      <c r="G625" t="str">
        <f>IF(入力シート!H629="","",入力シート!H629)</f>
        <v/>
      </c>
      <c r="H625" t="str">
        <f>IF(入力シート!I629="","",入力シート!I629)</f>
        <v/>
      </c>
      <c r="I625" t="str">
        <f>IF(入力シート!J629="","",入力シート!J629)</f>
        <v/>
      </c>
      <c r="J625" t="str">
        <f>IF(入力シート!K629="","",入力シート!K629)</f>
        <v/>
      </c>
      <c r="K625" t="str">
        <f>IF(入力シート!L629="","",入力シート!L629)</f>
        <v/>
      </c>
      <c r="L625" t="str">
        <f>IF(入力シート!M629="","",入力シート!M629)</f>
        <v/>
      </c>
      <c r="M625" t="str">
        <f>IF(入力シート!N629="","",入力シート!P629)</f>
        <v/>
      </c>
    </row>
    <row r="626" spans="1:13" x14ac:dyDescent="0.45">
      <c r="A626" t="str">
        <f>IF(入力シート!A630="","",入力シート!A630)</f>
        <v/>
      </c>
      <c r="B626" t="str">
        <f>IF(入力シート!B630="","",入力シート!B630)</f>
        <v/>
      </c>
      <c r="C626" t="str">
        <f>IF(入力シート!C630="","",TEXT(入力シート!C630,"yyyy-mm-dd"))</f>
        <v/>
      </c>
      <c r="D626" t="str">
        <f>IF(入力シート!O630="","",TEXT(入力シート!O630,"000-0000"))</f>
        <v/>
      </c>
      <c r="E626" t="str">
        <f>IF(入力シート!F630="","",入力シート!F630)</f>
        <v/>
      </c>
      <c r="F626" t="str">
        <f>IF(入力シート!G630="","",入力シート!G630)</f>
        <v/>
      </c>
      <c r="G626" t="str">
        <f>IF(入力シート!H630="","",入力シート!H630)</f>
        <v/>
      </c>
      <c r="H626" t="str">
        <f>IF(入力シート!I630="","",入力シート!I630)</f>
        <v/>
      </c>
      <c r="I626" t="str">
        <f>IF(入力シート!J630="","",入力シート!J630)</f>
        <v/>
      </c>
      <c r="J626" t="str">
        <f>IF(入力シート!K630="","",入力シート!K630)</f>
        <v/>
      </c>
      <c r="K626" t="str">
        <f>IF(入力シート!L630="","",入力シート!L630)</f>
        <v/>
      </c>
      <c r="L626" t="str">
        <f>IF(入力シート!M630="","",入力シート!M630)</f>
        <v/>
      </c>
      <c r="M626" t="str">
        <f>IF(入力シート!N630="","",入力シート!P630)</f>
        <v/>
      </c>
    </row>
    <row r="627" spans="1:13" x14ac:dyDescent="0.45">
      <c r="A627" t="str">
        <f>IF(入力シート!A631="","",入力シート!A631)</f>
        <v/>
      </c>
      <c r="B627" t="str">
        <f>IF(入力シート!B631="","",入力シート!B631)</f>
        <v/>
      </c>
      <c r="C627" t="str">
        <f>IF(入力シート!C631="","",TEXT(入力シート!C631,"yyyy-mm-dd"))</f>
        <v/>
      </c>
      <c r="D627" t="str">
        <f>IF(入力シート!O631="","",TEXT(入力シート!O631,"000-0000"))</f>
        <v/>
      </c>
      <c r="E627" t="str">
        <f>IF(入力シート!F631="","",入力シート!F631)</f>
        <v/>
      </c>
      <c r="F627" t="str">
        <f>IF(入力シート!G631="","",入力シート!G631)</f>
        <v/>
      </c>
      <c r="G627" t="str">
        <f>IF(入力シート!H631="","",入力シート!H631)</f>
        <v/>
      </c>
      <c r="H627" t="str">
        <f>IF(入力シート!I631="","",入力シート!I631)</f>
        <v/>
      </c>
      <c r="I627" t="str">
        <f>IF(入力シート!J631="","",入力シート!J631)</f>
        <v/>
      </c>
      <c r="J627" t="str">
        <f>IF(入力シート!K631="","",入力シート!K631)</f>
        <v/>
      </c>
      <c r="K627" t="str">
        <f>IF(入力シート!L631="","",入力シート!L631)</f>
        <v/>
      </c>
      <c r="L627" t="str">
        <f>IF(入力シート!M631="","",入力シート!M631)</f>
        <v/>
      </c>
      <c r="M627" t="str">
        <f>IF(入力シート!N631="","",入力シート!P631)</f>
        <v/>
      </c>
    </row>
    <row r="628" spans="1:13" x14ac:dyDescent="0.45">
      <c r="A628" t="str">
        <f>IF(入力シート!A632="","",入力シート!A632)</f>
        <v/>
      </c>
      <c r="B628" t="str">
        <f>IF(入力シート!B632="","",入力シート!B632)</f>
        <v/>
      </c>
      <c r="C628" t="str">
        <f>IF(入力シート!C632="","",TEXT(入力シート!C632,"yyyy-mm-dd"))</f>
        <v/>
      </c>
      <c r="D628" t="str">
        <f>IF(入力シート!O632="","",TEXT(入力シート!O632,"000-0000"))</f>
        <v/>
      </c>
      <c r="E628" t="str">
        <f>IF(入力シート!F632="","",入力シート!F632)</f>
        <v/>
      </c>
      <c r="F628" t="str">
        <f>IF(入力シート!G632="","",入力シート!G632)</f>
        <v/>
      </c>
      <c r="G628" t="str">
        <f>IF(入力シート!H632="","",入力シート!H632)</f>
        <v/>
      </c>
      <c r="H628" t="str">
        <f>IF(入力シート!I632="","",入力シート!I632)</f>
        <v/>
      </c>
      <c r="I628" t="str">
        <f>IF(入力シート!J632="","",入力シート!J632)</f>
        <v/>
      </c>
      <c r="J628" t="str">
        <f>IF(入力シート!K632="","",入力シート!K632)</f>
        <v/>
      </c>
      <c r="K628" t="str">
        <f>IF(入力シート!L632="","",入力シート!L632)</f>
        <v/>
      </c>
      <c r="L628" t="str">
        <f>IF(入力シート!M632="","",入力シート!M632)</f>
        <v/>
      </c>
      <c r="M628" t="str">
        <f>IF(入力シート!N632="","",入力シート!P632)</f>
        <v/>
      </c>
    </row>
    <row r="629" spans="1:13" x14ac:dyDescent="0.45">
      <c r="A629" t="str">
        <f>IF(入力シート!A633="","",入力シート!A633)</f>
        <v/>
      </c>
      <c r="B629" t="str">
        <f>IF(入力シート!B633="","",入力シート!B633)</f>
        <v/>
      </c>
      <c r="C629" t="str">
        <f>IF(入力シート!C633="","",TEXT(入力シート!C633,"yyyy-mm-dd"))</f>
        <v/>
      </c>
      <c r="D629" t="str">
        <f>IF(入力シート!O633="","",TEXT(入力シート!O633,"000-0000"))</f>
        <v/>
      </c>
      <c r="E629" t="str">
        <f>IF(入力シート!F633="","",入力シート!F633)</f>
        <v/>
      </c>
      <c r="F629" t="str">
        <f>IF(入力シート!G633="","",入力シート!G633)</f>
        <v/>
      </c>
      <c r="G629" t="str">
        <f>IF(入力シート!H633="","",入力シート!H633)</f>
        <v/>
      </c>
      <c r="H629" t="str">
        <f>IF(入力シート!I633="","",入力シート!I633)</f>
        <v/>
      </c>
      <c r="I629" t="str">
        <f>IF(入力シート!J633="","",入力シート!J633)</f>
        <v/>
      </c>
      <c r="J629" t="str">
        <f>IF(入力シート!K633="","",入力シート!K633)</f>
        <v/>
      </c>
      <c r="K629" t="str">
        <f>IF(入力シート!L633="","",入力シート!L633)</f>
        <v/>
      </c>
      <c r="L629" t="str">
        <f>IF(入力シート!M633="","",入力シート!M633)</f>
        <v/>
      </c>
      <c r="M629" t="str">
        <f>IF(入力シート!N633="","",入力シート!P633)</f>
        <v/>
      </c>
    </row>
    <row r="630" spans="1:13" x14ac:dyDescent="0.45">
      <c r="A630" t="str">
        <f>IF(入力シート!A634="","",入力シート!A634)</f>
        <v/>
      </c>
      <c r="B630" t="str">
        <f>IF(入力シート!B634="","",入力シート!B634)</f>
        <v/>
      </c>
      <c r="C630" t="str">
        <f>IF(入力シート!C634="","",TEXT(入力シート!C634,"yyyy-mm-dd"))</f>
        <v/>
      </c>
      <c r="D630" t="str">
        <f>IF(入力シート!O634="","",TEXT(入力シート!O634,"000-0000"))</f>
        <v/>
      </c>
      <c r="E630" t="str">
        <f>IF(入力シート!F634="","",入力シート!F634)</f>
        <v/>
      </c>
      <c r="F630" t="str">
        <f>IF(入力シート!G634="","",入力シート!G634)</f>
        <v/>
      </c>
      <c r="G630" t="str">
        <f>IF(入力シート!H634="","",入力シート!H634)</f>
        <v/>
      </c>
      <c r="H630" t="str">
        <f>IF(入力シート!I634="","",入力シート!I634)</f>
        <v/>
      </c>
      <c r="I630" t="str">
        <f>IF(入力シート!J634="","",入力シート!J634)</f>
        <v/>
      </c>
      <c r="J630" t="str">
        <f>IF(入力シート!K634="","",入力シート!K634)</f>
        <v/>
      </c>
      <c r="K630" t="str">
        <f>IF(入力シート!L634="","",入力シート!L634)</f>
        <v/>
      </c>
      <c r="L630" t="str">
        <f>IF(入力シート!M634="","",入力シート!M634)</f>
        <v/>
      </c>
      <c r="M630" t="str">
        <f>IF(入力シート!N634="","",入力シート!P634)</f>
        <v/>
      </c>
    </row>
    <row r="631" spans="1:13" x14ac:dyDescent="0.45">
      <c r="A631" t="str">
        <f>IF(入力シート!A635="","",入力シート!A635)</f>
        <v/>
      </c>
      <c r="B631" t="str">
        <f>IF(入力シート!B635="","",入力シート!B635)</f>
        <v/>
      </c>
      <c r="C631" t="str">
        <f>IF(入力シート!C635="","",TEXT(入力シート!C635,"yyyy-mm-dd"))</f>
        <v/>
      </c>
      <c r="D631" t="str">
        <f>IF(入力シート!O635="","",TEXT(入力シート!O635,"000-0000"))</f>
        <v/>
      </c>
      <c r="E631" t="str">
        <f>IF(入力シート!F635="","",入力シート!F635)</f>
        <v/>
      </c>
      <c r="F631" t="str">
        <f>IF(入力シート!G635="","",入力シート!G635)</f>
        <v/>
      </c>
      <c r="G631" t="str">
        <f>IF(入力シート!H635="","",入力シート!H635)</f>
        <v/>
      </c>
      <c r="H631" t="str">
        <f>IF(入力シート!I635="","",入力シート!I635)</f>
        <v/>
      </c>
      <c r="I631" t="str">
        <f>IF(入力シート!J635="","",入力シート!J635)</f>
        <v/>
      </c>
      <c r="J631" t="str">
        <f>IF(入力シート!K635="","",入力シート!K635)</f>
        <v/>
      </c>
      <c r="K631" t="str">
        <f>IF(入力シート!L635="","",入力シート!L635)</f>
        <v/>
      </c>
      <c r="L631" t="str">
        <f>IF(入力シート!M635="","",入力シート!M635)</f>
        <v/>
      </c>
      <c r="M631" t="str">
        <f>IF(入力シート!N635="","",入力シート!P635)</f>
        <v/>
      </c>
    </row>
    <row r="632" spans="1:13" x14ac:dyDescent="0.45">
      <c r="A632" t="str">
        <f>IF(入力シート!A636="","",入力シート!A636)</f>
        <v/>
      </c>
      <c r="B632" t="str">
        <f>IF(入力シート!B636="","",入力シート!B636)</f>
        <v/>
      </c>
      <c r="C632" t="str">
        <f>IF(入力シート!C636="","",TEXT(入力シート!C636,"yyyy-mm-dd"))</f>
        <v/>
      </c>
      <c r="D632" t="str">
        <f>IF(入力シート!O636="","",TEXT(入力シート!O636,"000-0000"))</f>
        <v/>
      </c>
      <c r="E632" t="str">
        <f>IF(入力シート!F636="","",入力シート!F636)</f>
        <v/>
      </c>
      <c r="F632" t="str">
        <f>IF(入力シート!G636="","",入力シート!G636)</f>
        <v/>
      </c>
      <c r="G632" t="str">
        <f>IF(入力シート!H636="","",入力シート!H636)</f>
        <v/>
      </c>
      <c r="H632" t="str">
        <f>IF(入力シート!I636="","",入力シート!I636)</f>
        <v/>
      </c>
      <c r="I632" t="str">
        <f>IF(入力シート!J636="","",入力シート!J636)</f>
        <v/>
      </c>
      <c r="J632" t="str">
        <f>IF(入力シート!K636="","",入力シート!K636)</f>
        <v/>
      </c>
      <c r="K632" t="str">
        <f>IF(入力シート!L636="","",入力シート!L636)</f>
        <v/>
      </c>
      <c r="L632" t="str">
        <f>IF(入力シート!M636="","",入力シート!M636)</f>
        <v/>
      </c>
      <c r="M632" t="str">
        <f>IF(入力シート!N636="","",入力シート!P636)</f>
        <v/>
      </c>
    </row>
    <row r="633" spans="1:13" x14ac:dyDescent="0.45">
      <c r="A633" t="str">
        <f>IF(入力シート!A637="","",入力シート!A637)</f>
        <v/>
      </c>
      <c r="B633" t="str">
        <f>IF(入力シート!B637="","",入力シート!B637)</f>
        <v/>
      </c>
      <c r="C633" t="str">
        <f>IF(入力シート!C637="","",TEXT(入力シート!C637,"yyyy-mm-dd"))</f>
        <v/>
      </c>
      <c r="D633" t="str">
        <f>IF(入力シート!O637="","",TEXT(入力シート!O637,"000-0000"))</f>
        <v/>
      </c>
      <c r="E633" t="str">
        <f>IF(入力シート!F637="","",入力シート!F637)</f>
        <v/>
      </c>
      <c r="F633" t="str">
        <f>IF(入力シート!G637="","",入力シート!G637)</f>
        <v/>
      </c>
      <c r="G633" t="str">
        <f>IF(入力シート!H637="","",入力シート!H637)</f>
        <v/>
      </c>
      <c r="H633" t="str">
        <f>IF(入力シート!I637="","",入力シート!I637)</f>
        <v/>
      </c>
      <c r="I633" t="str">
        <f>IF(入力シート!J637="","",入力シート!J637)</f>
        <v/>
      </c>
      <c r="J633" t="str">
        <f>IF(入力シート!K637="","",入力シート!K637)</f>
        <v/>
      </c>
      <c r="K633" t="str">
        <f>IF(入力シート!L637="","",入力シート!L637)</f>
        <v/>
      </c>
      <c r="L633" t="str">
        <f>IF(入力シート!M637="","",入力シート!M637)</f>
        <v/>
      </c>
      <c r="M633" t="str">
        <f>IF(入力シート!N637="","",入力シート!P637)</f>
        <v/>
      </c>
    </row>
    <row r="634" spans="1:13" x14ac:dyDescent="0.45">
      <c r="A634" t="str">
        <f>IF(入力シート!A638="","",入力シート!A638)</f>
        <v/>
      </c>
      <c r="B634" t="str">
        <f>IF(入力シート!B638="","",入力シート!B638)</f>
        <v/>
      </c>
      <c r="C634" t="str">
        <f>IF(入力シート!C638="","",TEXT(入力シート!C638,"yyyy-mm-dd"))</f>
        <v/>
      </c>
      <c r="D634" t="str">
        <f>IF(入力シート!O638="","",TEXT(入力シート!O638,"000-0000"))</f>
        <v/>
      </c>
      <c r="E634" t="str">
        <f>IF(入力シート!F638="","",入力シート!F638)</f>
        <v/>
      </c>
      <c r="F634" t="str">
        <f>IF(入力シート!G638="","",入力シート!G638)</f>
        <v/>
      </c>
      <c r="G634" t="str">
        <f>IF(入力シート!H638="","",入力シート!H638)</f>
        <v/>
      </c>
      <c r="H634" t="str">
        <f>IF(入力シート!I638="","",入力シート!I638)</f>
        <v/>
      </c>
      <c r="I634" t="str">
        <f>IF(入力シート!J638="","",入力シート!J638)</f>
        <v/>
      </c>
      <c r="J634" t="str">
        <f>IF(入力シート!K638="","",入力シート!K638)</f>
        <v/>
      </c>
      <c r="K634" t="str">
        <f>IF(入力シート!L638="","",入力シート!L638)</f>
        <v/>
      </c>
      <c r="L634" t="str">
        <f>IF(入力シート!M638="","",入力シート!M638)</f>
        <v/>
      </c>
      <c r="M634" t="str">
        <f>IF(入力シート!N638="","",入力シート!P638)</f>
        <v/>
      </c>
    </row>
    <row r="635" spans="1:13" x14ac:dyDescent="0.45">
      <c r="A635" t="str">
        <f>IF(入力シート!A639="","",入力シート!A639)</f>
        <v/>
      </c>
      <c r="B635" t="str">
        <f>IF(入力シート!B639="","",入力シート!B639)</f>
        <v/>
      </c>
      <c r="C635" t="str">
        <f>IF(入力シート!C639="","",TEXT(入力シート!C639,"yyyy-mm-dd"))</f>
        <v/>
      </c>
      <c r="D635" t="str">
        <f>IF(入力シート!O639="","",TEXT(入力シート!O639,"000-0000"))</f>
        <v/>
      </c>
      <c r="E635" t="str">
        <f>IF(入力シート!F639="","",入力シート!F639)</f>
        <v/>
      </c>
      <c r="F635" t="str">
        <f>IF(入力シート!G639="","",入力シート!G639)</f>
        <v/>
      </c>
      <c r="G635" t="str">
        <f>IF(入力シート!H639="","",入力シート!H639)</f>
        <v/>
      </c>
      <c r="H635" t="str">
        <f>IF(入力シート!I639="","",入力シート!I639)</f>
        <v/>
      </c>
      <c r="I635" t="str">
        <f>IF(入力シート!J639="","",入力シート!J639)</f>
        <v/>
      </c>
      <c r="J635" t="str">
        <f>IF(入力シート!K639="","",入力シート!K639)</f>
        <v/>
      </c>
      <c r="K635" t="str">
        <f>IF(入力シート!L639="","",入力シート!L639)</f>
        <v/>
      </c>
      <c r="L635" t="str">
        <f>IF(入力シート!M639="","",入力シート!M639)</f>
        <v/>
      </c>
      <c r="M635" t="str">
        <f>IF(入力シート!N639="","",入力シート!P639)</f>
        <v/>
      </c>
    </row>
    <row r="636" spans="1:13" x14ac:dyDescent="0.45">
      <c r="A636" t="str">
        <f>IF(入力シート!A640="","",入力シート!A640)</f>
        <v/>
      </c>
      <c r="B636" t="str">
        <f>IF(入力シート!B640="","",入力シート!B640)</f>
        <v/>
      </c>
      <c r="C636" t="str">
        <f>IF(入力シート!C640="","",TEXT(入力シート!C640,"yyyy-mm-dd"))</f>
        <v/>
      </c>
      <c r="D636" t="str">
        <f>IF(入力シート!O640="","",TEXT(入力シート!O640,"000-0000"))</f>
        <v/>
      </c>
      <c r="E636" t="str">
        <f>IF(入力シート!F640="","",入力シート!F640)</f>
        <v/>
      </c>
      <c r="F636" t="str">
        <f>IF(入力シート!G640="","",入力シート!G640)</f>
        <v/>
      </c>
      <c r="G636" t="str">
        <f>IF(入力シート!H640="","",入力シート!H640)</f>
        <v/>
      </c>
      <c r="H636" t="str">
        <f>IF(入力シート!I640="","",入力シート!I640)</f>
        <v/>
      </c>
      <c r="I636" t="str">
        <f>IF(入力シート!J640="","",入力シート!J640)</f>
        <v/>
      </c>
      <c r="J636" t="str">
        <f>IF(入力シート!K640="","",入力シート!K640)</f>
        <v/>
      </c>
      <c r="K636" t="str">
        <f>IF(入力シート!L640="","",入力シート!L640)</f>
        <v/>
      </c>
      <c r="L636" t="str">
        <f>IF(入力シート!M640="","",入力シート!M640)</f>
        <v/>
      </c>
      <c r="M636" t="str">
        <f>IF(入力シート!N640="","",入力シート!P640)</f>
        <v/>
      </c>
    </row>
    <row r="637" spans="1:13" x14ac:dyDescent="0.45">
      <c r="A637" t="str">
        <f>IF(入力シート!A641="","",入力シート!A641)</f>
        <v/>
      </c>
      <c r="B637" t="str">
        <f>IF(入力シート!B641="","",入力シート!B641)</f>
        <v/>
      </c>
      <c r="C637" t="str">
        <f>IF(入力シート!C641="","",TEXT(入力シート!C641,"yyyy-mm-dd"))</f>
        <v/>
      </c>
      <c r="D637" t="str">
        <f>IF(入力シート!O641="","",TEXT(入力シート!O641,"000-0000"))</f>
        <v/>
      </c>
      <c r="E637" t="str">
        <f>IF(入力シート!F641="","",入力シート!F641)</f>
        <v/>
      </c>
      <c r="F637" t="str">
        <f>IF(入力シート!G641="","",入力シート!G641)</f>
        <v/>
      </c>
      <c r="G637" t="str">
        <f>IF(入力シート!H641="","",入力シート!H641)</f>
        <v/>
      </c>
      <c r="H637" t="str">
        <f>IF(入力シート!I641="","",入力シート!I641)</f>
        <v/>
      </c>
      <c r="I637" t="str">
        <f>IF(入力シート!J641="","",入力シート!J641)</f>
        <v/>
      </c>
      <c r="J637" t="str">
        <f>IF(入力シート!K641="","",入力シート!K641)</f>
        <v/>
      </c>
      <c r="K637" t="str">
        <f>IF(入力シート!L641="","",入力シート!L641)</f>
        <v/>
      </c>
      <c r="L637" t="str">
        <f>IF(入力シート!M641="","",入力シート!M641)</f>
        <v/>
      </c>
      <c r="M637" t="str">
        <f>IF(入力シート!N641="","",入力シート!P641)</f>
        <v/>
      </c>
    </row>
    <row r="638" spans="1:13" x14ac:dyDescent="0.45">
      <c r="A638" t="str">
        <f>IF(入力シート!A642="","",入力シート!A642)</f>
        <v/>
      </c>
      <c r="B638" t="str">
        <f>IF(入力シート!B642="","",入力シート!B642)</f>
        <v/>
      </c>
      <c r="C638" t="str">
        <f>IF(入力シート!C642="","",TEXT(入力シート!C642,"yyyy-mm-dd"))</f>
        <v/>
      </c>
      <c r="D638" t="str">
        <f>IF(入力シート!O642="","",TEXT(入力シート!O642,"000-0000"))</f>
        <v/>
      </c>
      <c r="E638" t="str">
        <f>IF(入力シート!F642="","",入力シート!F642)</f>
        <v/>
      </c>
      <c r="F638" t="str">
        <f>IF(入力シート!G642="","",入力シート!G642)</f>
        <v/>
      </c>
      <c r="G638" t="str">
        <f>IF(入力シート!H642="","",入力シート!H642)</f>
        <v/>
      </c>
      <c r="H638" t="str">
        <f>IF(入力シート!I642="","",入力シート!I642)</f>
        <v/>
      </c>
      <c r="I638" t="str">
        <f>IF(入力シート!J642="","",入力シート!J642)</f>
        <v/>
      </c>
      <c r="J638" t="str">
        <f>IF(入力シート!K642="","",入力シート!K642)</f>
        <v/>
      </c>
      <c r="K638" t="str">
        <f>IF(入力シート!L642="","",入力シート!L642)</f>
        <v/>
      </c>
      <c r="L638" t="str">
        <f>IF(入力シート!M642="","",入力シート!M642)</f>
        <v/>
      </c>
      <c r="M638" t="str">
        <f>IF(入力シート!N642="","",入力シート!P642)</f>
        <v/>
      </c>
    </row>
    <row r="639" spans="1:13" x14ac:dyDescent="0.45">
      <c r="A639" t="str">
        <f>IF(入力シート!A643="","",入力シート!A643)</f>
        <v/>
      </c>
      <c r="B639" t="str">
        <f>IF(入力シート!B643="","",入力シート!B643)</f>
        <v/>
      </c>
      <c r="C639" t="str">
        <f>IF(入力シート!C643="","",TEXT(入力シート!C643,"yyyy-mm-dd"))</f>
        <v/>
      </c>
      <c r="D639" t="str">
        <f>IF(入力シート!O643="","",TEXT(入力シート!O643,"000-0000"))</f>
        <v/>
      </c>
      <c r="E639" t="str">
        <f>IF(入力シート!F643="","",入力シート!F643)</f>
        <v/>
      </c>
      <c r="F639" t="str">
        <f>IF(入力シート!G643="","",入力シート!G643)</f>
        <v/>
      </c>
      <c r="G639" t="str">
        <f>IF(入力シート!H643="","",入力シート!H643)</f>
        <v/>
      </c>
      <c r="H639" t="str">
        <f>IF(入力シート!I643="","",入力シート!I643)</f>
        <v/>
      </c>
      <c r="I639" t="str">
        <f>IF(入力シート!J643="","",入力シート!J643)</f>
        <v/>
      </c>
      <c r="J639" t="str">
        <f>IF(入力シート!K643="","",入力シート!K643)</f>
        <v/>
      </c>
      <c r="K639" t="str">
        <f>IF(入力シート!L643="","",入力シート!L643)</f>
        <v/>
      </c>
      <c r="L639" t="str">
        <f>IF(入力シート!M643="","",入力シート!M643)</f>
        <v/>
      </c>
      <c r="M639" t="str">
        <f>IF(入力シート!N643="","",入力シート!P643)</f>
        <v/>
      </c>
    </row>
    <row r="640" spans="1:13" x14ac:dyDescent="0.45">
      <c r="A640" t="str">
        <f>IF(入力シート!A644="","",入力シート!A644)</f>
        <v/>
      </c>
      <c r="B640" t="str">
        <f>IF(入力シート!B644="","",入力シート!B644)</f>
        <v/>
      </c>
      <c r="C640" t="str">
        <f>IF(入力シート!C644="","",TEXT(入力シート!C644,"yyyy-mm-dd"))</f>
        <v/>
      </c>
      <c r="D640" t="str">
        <f>IF(入力シート!O644="","",TEXT(入力シート!O644,"000-0000"))</f>
        <v/>
      </c>
      <c r="E640" t="str">
        <f>IF(入力シート!F644="","",入力シート!F644)</f>
        <v/>
      </c>
      <c r="F640" t="str">
        <f>IF(入力シート!G644="","",入力シート!G644)</f>
        <v/>
      </c>
      <c r="G640" t="str">
        <f>IF(入力シート!H644="","",入力シート!H644)</f>
        <v/>
      </c>
      <c r="H640" t="str">
        <f>IF(入力シート!I644="","",入力シート!I644)</f>
        <v/>
      </c>
      <c r="I640" t="str">
        <f>IF(入力シート!J644="","",入力シート!J644)</f>
        <v/>
      </c>
      <c r="J640" t="str">
        <f>IF(入力シート!K644="","",入力シート!K644)</f>
        <v/>
      </c>
      <c r="K640" t="str">
        <f>IF(入力シート!L644="","",入力シート!L644)</f>
        <v/>
      </c>
      <c r="L640" t="str">
        <f>IF(入力シート!M644="","",入力シート!M644)</f>
        <v/>
      </c>
      <c r="M640" t="str">
        <f>IF(入力シート!N644="","",入力シート!P644)</f>
        <v/>
      </c>
    </row>
    <row r="641" spans="1:13" x14ac:dyDescent="0.45">
      <c r="A641" t="str">
        <f>IF(入力シート!A645="","",入力シート!A645)</f>
        <v/>
      </c>
      <c r="B641" t="str">
        <f>IF(入力シート!B645="","",入力シート!B645)</f>
        <v/>
      </c>
      <c r="C641" t="str">
        <f>IF(入力シート!C645="","",TEXT(入力シート!C645,"yyyy-mm-dd"))</f>
        <v/>
      </c>
      <c r="D641" t="str">
        <f>IF(入力シート!O645="","",TEXT(入力シート!O645,"000-0000"))</f>
        <v/>
      </c>
      <c r="E641" t="str">
        <f>IF(入力シート!F645="","",入力シート!F645)</f>
        <v/>
      </c>
      <c r="F641" t="str">
        <f>IF(入力シート!G645="","",入力シート!G645)</f>
        <v/>
      </c>
      <c r="G641" t="str">
        <f>IF(入力シート!H645="","",入力シート!H645)</f>
        <v/>
      </c>
      <c r="H641" t="str">
        <f>IF(入力シート!I645="","",入力シート!I645)</f>
        <v/>
      </c>
      <c r="I641" t="str">
        <f>IF(入力シート!J645="","",入力シート!J645)</f>
        <v/>
      </c>
      <c r="J641" t="str">
        <f>IF(入力シート!K645="","",入力シート!K645)</f>
        <v/>
      </c>
      <c r="K641" t="str">
        <f>IF(入力シート!L645="","",入力シート!L645)</f>
        <v/>
      </c>
      <c r="L641" t="str">
        <f>IF(入力シート!M645="","",入力シート!M645)</f>
        <v/>
      </c>
      <c r="M641" t="str">
        <f>IF(入力シート!N645="","",入力シート!P645)</f>
        <v/>
      </c>
    </row>
    <row r="642" spans="1:13" x14ac:dyDescent="0.45">
      <c r="A642" t="str">
        <f>IF(入力シート!A646="","",入力シート!A646)</f>
        <v/>
      </c>
      <c r="B642" t="str">
        <f>IF(入力シート!B646="","",入力シート!B646)</f>
        <v/>
      </c>
      <c r="C642" t="str">
        <f>IF(入力シート!C646="","",TEXT(入力シート!C646,"yyyy-mm-dd"))</f>
        <v/>
      </c>
      <c r="D642" t="str">
        <f>IF(入力シート!O646="","",TEXT(入力シート!O646,"000-0000"))</f>
        <v/>
      </c>
      <c r="E642" t="str">
        <f>IF(入力シート!F646="","",入力シート!F646)</f>
        <v/>
      </c>
      <c r="F642" t="str">
        <f>IF(入力シート!G646="","",入力シート!G646)</f>
        <v/>
      </c>
      <c r="G642" t="str">
        <f>IF(入力シート!H646="","",入力シート!H646)</f>
        <v/>
      </c>
      <c r="H642" t="str">
        <f>IF(入力シート!I646="","",入力シート!I646)</f>
        <v/>
      </c>
      <c r="I642" t="str">
        <f>IF(入力シート!J646="","",入力シート!J646)</f>
        <v/>
      </c>
      <c r="J642" t="str">
        <f>IF(入力シート!K646="","",入力シート!K646)</f>
        <v/>
      </c>
      <c r="K642" t="str">
        <f>IF(入力シート!L646="","",入力シート!L646)</f>
        <v/>
      </c>
      <c r="L642" t="str">
        <f>IF(入力シート!M646="","",入力シート!M646)</f>
        <v/>
      </c>
      <c r="M642" t="str">
        <f>IF(入力シート!N646="","",入力シート!P646)</f>
        <v/>
      </c>
    </row>
    <row r="643" spans="1:13" x14ac:dyDescent="0.45">
      <c r="A643" t="str">
        <f>IF(入力シート!A647="","",入力シート!A647)</f>
        <v/>
      </c>
      <c r="B643" t="str">
        <f>IF(入力シート!B647="","",入力シート!B647)</f>
        <v/>
      </c>
      <c r="C643" t="str">
        <f>IF(入力シート!C647="","",TEXT(入力シート!C647,"yyyy-mm-dd"))</f>
        <v/>
      </c>
      <c r="D643" t="str">
        <f>IF(入力シート!O647="","",TEXT(入力シート!O647,"000-0000"))</f>
        <v/>
      </c>
      <c r="E643" t="str">
        <f>IF(入力シート!F647="","",入力シート!F647)</f>
        <v/>
      </c>
      <c r="F643" t="str">
        <f>IF(入力シート!G647="","",入力シート!G647)</f>
        <v/>
      </c>
      <c r="G643" t="str">
        <f>IF(入力シート!H647="","",入力シート!H647)</f>
        <v/>
      </c>
      <c r="H643" t="str">
        <f>IF(入力シート!I647="","",入力シート!I647)</f>
        <v/>
      </c>
      <c r="I643" t="str">
        <f>IF(入力シート!J647="","",入力シート!J647)</f>
        <v/>
      </c>
      <c r="J643" t="str">
        <f>IF(入力シート!K647="","",入力シート!K647)</f>
        <v/>
      </c>
      <c r="K643" t="str">
        <f>IF(入力シート!L647="","",入力シート!L647)</f>
        <v/>
      </c>
      <c r="L643" t="str">
        <f>IF(入力シート!M647="","",入力シート!M647)</f>
        <v/>
      </c>
      <c r="M643" t="str">
        <f>IF(入力シート!N647="","",入力シート!P647)</f>
        <v/>
      </c>
    </row>
    <row r="644" spans="1:13" x14ac:dyDescent="0.45">
      <c r="A644" t="str">
        <f>IF(入力シート!A648="","",入力シート!A648)</f>
        <v/>
      </c>
      <c r="B644" t="str">
        <f>IF(入力シート!B648="","",入力シート!B648)</f>
        <v/>
      </c>
      <c r="C644" t="str">
        <f>IF(入力シート!C648="","",TEXT(入力シート!C648,"yyyy-mm-dd"))</f>
        <v/>
      </c>
      <c r="D644" t="str">
        <f>IF(入力シート!O648="","",TEXT(入力シート!O648,"000-0000"))</f>
        <v/>
      </c>
      <c r="E644" t="str">
        <f>IF(入力シート!F648="","",入力シート!F648)</f>
        <v/>
      </c>
      <c r="F644" t="str">
        <f>IF(入力シート!G648="","",入力シート!G648)</f>
        <v/>
      </c>
      <c r="G644" t="str">
        <f>IF(入力シート!H648="","",入力シート!H648)</f>
        <v/>
      </c>
      <c r="H644" t="str">
        <f>IF(入力シート!I648="","",入力シート!I648)</f>
        <v/>
      </c>
      <c r="I644" t="str">
        <f>IF(入力シート!J648="","",入力シート!J648)</f>
        <v/>
      </c>
      <c r="J644" t="str">
        <f>IF(入力シート!K648="","",入力シート!K648)</f>
        <v/>
      </c>
      <c r="K644" t="str">
        <f>IF(入力シート!L648="","",入力シート!L648)</f>
        <v/>
      </c>
      <c r="L644" t="str">
        <f>IF(入力シート!M648="","",入力シート!M648)</f>
        <v/>
      </c>
      <c r="M644" t="str">
        <f>IF(入力シート!N648="","",入力シート!P648)</f>
        <v/>
      </c>
    </row>
    <row r="645" spans="1:13" x14ac:dyDescent="0.45">
      <c r="A645" t="str">
        <f>IF(入力シート!A649="","",入力シート!A649)</f>
        <v/>
      </c>
      <c r="B645" t="str">
        <f>IF(入力シート!B649="","",入力シート!B649)</f>
        <v/>
      </c>
      <c r="C645" t="str">
        <f>IF(入力シート!C649="","",TEXT(入力シート!C649,"yyyy-mm-dd"))</f>
        <v/>
      </c>
      <c r="D645" t="str">
        <f>IF(入力シート!O649="","",TEXT(入力シート!O649,"000-0000"))</f>
        <v/>
      </c>
      <c r="E645" t="str">
        <f>IF(入力シート!F649="","",入力シート!F649)</f>
        <v/>
      </c>
      <c r="F645" t="str">
        <f>IF(入力シート!G649="","",入力シート!G649)</f>
        <v/>
      </c>
      <c r="G645" t="str">
        <f>IF(入力シート!H649="","",入力シート!H649)</f>
        <v/>
      </c>
      <c r="H645" t="str">
        <f>IF(入力シート!I649="","",入力シート!I649)</f>
        <v/>
      </c>
      <c r="I645" t="str">
        <f>IF(入力シート!J649="","",入力シート!J649)</f>
        <v/>
      </c>
      <c r="J645" t="str">
        <f>IF(入力シート!K649="","",入力シート!K649)</f>
        <v/>
      </c>
      <c r="K645" t="str">
        <f>IF(入力シート!L649="","",入力シート!L649)</f>
        <v/>
      </c>
      <c r="L645" t="str">
        <f>IF(入力シート!M649="","",入力シート!M649)</f>
        <v/>
      </c>
      <c r="M645" t="str">
        <f>IF(入力シート!N649="","",入力シート!P649)</f>
        <v/>
      </c>
    </row>
    <row r="646" spans="1:13" x14ac:dyDescent="0.45">
      <c r="A646" t="str">
        <f>IF(入力シート!A650="","",入力シート!A650)</f>
        <v/>
      </c>
      <c r="B646" t="str">
        <f>IF(入力シート!B650="","",入力シート!B650)</f>
        <v/>
      </c>
      <c r="C646" t="str">
        <f>IF(入力シート!C650="","",TEXT(入力シート!C650,"yyyy-mm-dd"))</f>
        <v/>
      </c>
      <c r="D646" t="str">
        <f>IF(入力シート!O650="","",TEXT(入力シート!O650,"000-0000"))</f>
        <v/>
      </c>
      <c r="E646" t="str">
        <f>IF(入力シート!F650="","",入力シート!F650)</f>
        <v/>
      </c>
      <c r="F646" t="str">
        <f>IF(入力シート!G650="","",入力シート!G650)</f>
        <v/>
      </c>
      <c r="G646" t="str">
        <f>IF(入力シート!H650="","",入力シート!H650)</f>
        <v/>
      </c>
      <c r="H646" t="str">
        <f>IF(入力シート!I650="","",入力シート!I650)</f>
        <v/>
      </c>
      <c r="I646" t="str">
        <f>IF(入力シート!J650="","",入力シート!J650)</f>
        <v/>
      </c>
      <c r="J646" t="str">
        <f>IF(入力シート!K650="","",入力シート!K650)</f>
        <v/>
      </c>
      <c r="K646" t="str">
        <f>IF(入力シート!L650="","",入力シート!L650)</f>
        <v/>
      </c>
      <c r="L646" t="str">
        <f>IF(入力シート!M650="","",入力シート!M650)</f>
        <v/>
      </c>
      <c r="M646" t="str">
        <f>IF(入力シート!N650="","",入力シート!P650)</f>
        <v/>
      </c>
    </row>
    <row r="647" spans="1:13" x14ac:dyDescent="0.45">
      <c r="A647" t="str">
        <f>IF(入力シート!A651="","",入力シート!A651)</f>
        <v/>
      </c>
      <c r="B647" t="str">
        <f>IF(入力シート!B651="","",入力シート!B651)</f>
        <v/>
      </c>
      <c r="C647" t="str">
        <f>IF(入力シート!C651="","",TEXT(入力シート!C651,"yyyy-mm-dd"))</f>
        <v/>
      </c>
      <c r="D647" t="str">
        <f>IF(入力シート!O651="","",TEXT(入力シート!O651,"000-0000"))</f>
        <v/>
      </c>
      <c r="E647" t="str">
        <f>IF(入力シート!F651="","",入力シート!F651)</f>
        <v/>
      </c>
      <c r="F647" t="str">
        <f>IF(入力シート!G651="","",入力シート!G651)</f>
        <v/>
      </c>
      <c r="G647" t="str">
        <f>IF(入力シート!H651="","",入力シート!H651)</f>
        <v/>
      </c>
      <c r="H647" t="str">
        <f>IF(入力シート!I651="","",入力シート!I651)</f>
        <v/>
      </c>
      <c r="I647" t="str">
        <f>IF(入力シート!J651="","",入力シート!J651)</f>
        <v/>
      </c>
      <c r="J647" t="str">
        <f>IF(入力シート!K651="","",入力シート!K651)</f>
        <v/>
      </c>
      <c r="K647" t="str">
        <f>IF(入力シート!L651="","",入力シート!L651)</f>
        <v/>
      </c>
      <c r="L647" t="str">
        <f>IF(入力シート!M651="","",入力シート!M651)</f>
        <v/>
      </c>
      <c r="M647" t="str">
        <f>IF(入力シート!N651="","",入力シート!P651)</f>
        <v/>
      </c>
    </row>
    <row r="648" spans="1:13" x14ac:dyDescent="0.45">
      <c r="A648" t="str">
        <f>IF(入力シート!A652="","",入力シート!A652)</f>
        <v/>
      </c>
      <c r="B648" t="str">
        <f>IF(入力シート!B652="","",入力シート!B652)</f>
        <v/>
      </c>
      <c r="C648" t="str">
        <f>IF(入力シート!C652="","",TEXT(入力シート!C652,"yyyy-mm-dd"))</f>
        <v/>
      </c>
      <c r="D648" t="str">
        <f>IF(入力シート!O652="","",TEXT(入力シート!O652,"000-0000"))</f>
        <v/>
      </c>
      <c r="E648" t="str">
        <f>IF(入力シート!F652="","",入力シート!F652)</f>
        <v/>
      </c>
      <c r="F648" t="str">
        <f>IF(入力シート!G652="","",入力シート!G652)</f>
        <v/>
      </c>
      <c r="G648" t="str">
        <f>IF(入力シート!H652="","",入力シート!H652)</f>
        <v/>
      </c>
      <c r="H648" t="str">
        <f>IF(入力シート!I652="","",入力シート!I652)</f>
        <v/>
      </c>
      <c r="I648" t="str">
        <f>IF(入力シート!J652="","",入力シート!J652)</f>
        <v/>
      </c>
      <c r="J648" t="str">
        <f>IF(入力シート!K652="","",入力シート!K652)</f>
        <v/>
      </c>
      <c r="K648" t="str">
        <f>IF(入力シート!L652="","",入力シート!L652)</f>
        <v/>
      </c>
      <c r="L648" t="str">
        <f>IF(入力シート!M652="","",入力シート!M652)</f>
        <v/>
      </c>
      <c r="M648" t="str">
        <f>IF(入力シート!N652="","",入力シート!P652)</f>
        <v/>
      </c>
    </row>
    <row r="649" spans="1:13" x14ac:dyDescent="0.45">
      <c r="A649" t="str">
        <f>IF(入力シート!A653="","",入力シート!A653)</f>
        <v/>
      </c>
      <c r="B649" t="str">
        <f>IF(入力シート!B653="","",入力シート!B653)</f>
        <v/>
      </c>
      <c r="C649" t="str">
        <f>IF(入力シート!C653="","",TEXT(入力シート!C653,"yyyy-mm-dd"))</f>
        <v/>
      </c>
      <c r="D649" t="str">
        <f>IF(入力シート!O653="","",TEXT(入力シート!O653,"000-0000"))</f>
        <v/>
      </c>
      <c r="E649" t="str">
        <f>IF(入力シート!F653="","",入力シート!F653)</f>
        <v/>
      </c>
      <c r="F649" t="str">
        <f>IF(入力シート!G653="","",入力シート!G653)</f>
        <v/>
      </c>
      <c r="G649" t="str">
        <f>IF(入力シート!H653="","",入力シート!H653)</f>
        <v/>
      </c>
      <c r="H649" t="str">
        <f>IF(入力シート!I653="","",入力シート!I653)</f>
        <v/>
      </c>
      <c r="I649" t="str">
        <f>IF(入力シート!J653="","",入力シート!J653)</f>
        <v/>
      </c>
      <c r="J649" t="str">
        <f>IF(入力シート!K653="","",入力シート!K653)</f>
        <v/>
      </c>
      <c r="K649" t="str">
        <f>IF(入力シート!L653="","",入力シート!L653)</f>
        <v/>
      </c>
      <c r="L649" t="str">
        <f>IF(入力シート!M653="","",入力シート!M653)</f>
        <v/>
      </c>
      <c r="M649" t="str">
        <f>IF(入力シート!N653="","",入力シート!P653)</f>
        <v/>
      </c>
    </row>
    <row r="650" spans="1:13" x14ac:dyDescent="0.45">
      <c r="A650" t="str">
        <f>IF(入力シート!A654="","",入力シート!A654)</f>
        <v/>
      </c>
      <c r="B650" t="str">
        <f>IF(入力シート!B654="","",入力シート!B654)</f>
        <v/>
      </c>
      <c r="C650" t="str">
        <f>IF(入力シート!C654="","",TEXT(入力シート!C654,"yyyy-mm-dd"))</f>
        <v/>
      </c>
      <c r="D650" t="str">
        <f>IF(入力シート!O654="","",TEXT(入力シート!O654,"000-0000"))</f>
        <v/>
      </c>
      <c r="E650" t="str">
        <f>IF(入力シート!F654="","",入力シート!F654)</f>
        <v/>
      </c>
      <c r="F650" t="str">
        <f>IF(入力シート!G654="","",入力シート!G654)</f>
        <v/>
      </c>
      <c r="G650" t="str">
        <f>IF(入力シート!H654="","",入力シート!H654)</f>
        <v/>
      </c>
      <c r="H650" t="str">
        <f>IF(入力シート!I654="","",入力シート!I654)</f>
        <v/>
      </c>
      <c r="I650" t="str">
        <f>IF(入力シート!J654="","",入力シート!J654)</f>
        <v/>
      </c>
      <c r="J650" t="str">
        <f>IF(入力シート!K654="","",入力シート!K654)</f>
        <v/>
      </c>
      <c r="K650" t="str">
        <f>IF(入力シート!L654="","",入力シート!L654)</f>
        <v/>
      </c>
      <c r="L650" t="str">
        <f>IF(入力シート!M654="","",入力シート!M654)</f>
        <v/>
      </c>
      <c r="M650" t="str">
        <f>IF(入力シート!N654="","",入力シート!P654)</f>
        <v/>
      </c>
    </row>
    <row r="651" spans="1:13" x14ac:dyDescent="0.45">
      <c r="A651" t="str">
        <f>IF(入力シート!A655="","",入力シート!A655)</f>
        <v/>
      </c>
      <c r="B651" t="str">
        <f>IF(入力シート!B655="","",入力シート!B655)</f>
        <v/>
      </c>
      <c r="C651" t="str">
        <f>IF(入力シート!C655="","",TEXT(入力シート!C655,"yyyy-mm-dd"))</f>
        <v/>
      </c>
      <c r="D651" t="str">
        <f>IF(入力シート!O655="","",TEXT(入力シート!O655,"000-0000"))</f>
        <v/>
      </c>
      <c r="E651" t="str">
        <f>IF(入力シート!F655="","",入力シート!F655)</f>
        <v/>
      </c>
      <c r="F651" t="str">
        <f>IF(入力シート!G655="","",入力シート!G655)</f>
        <v/>
      </c>
      <c r="G651" t="str">
        <f>IF(入力シート!H655="","",入力シート!H655)</f>
        <v/>
      </c>
      <c r="H651" t="str">
        <f>IF(入力シート!I655="","",入力シート!I655)</f>
        <v/>
      </c>
      <c r="I651" t="str">
        <f>IF(入力シート!J655="","",入力シート!J655)</f>
        <v/>
      </c>
      <c r="J651" t="str">
        <f>IF(入力シート!K655="","",入力シート!K655)</f>
        <v/>
      </c>
      <c r="K651" t="str">
        <f>IF(入力シート!L655="","",入力シート!L655)</f>
        <v/>
      </c>
      <c r="L651" t="str">
        <f>IF(入力シート!M655="","",入力シート!M655)</f>
        <v/>
      </c>
      <c r="M651" t="str">
        <f>IF(入力シート!N655="","",入力シート!P655)</f>
        <v/>
      </c>
    </row>
    <row r="652" spans="1:13" x14ac:dyDescent="0.45">
      <c r="A652" t="str">
        <f>IF(入力シート!A656="","",入力シート!A656)</f>
        <v/>
      </c>
      <c r="B652" t="str">
        <f>IF(入力シート!B656="","",入力シート!B656)</f>
        <v/>
      </c>
      <c r="C652" t="str">
        <f>IF(入力シート!C656="","",TEXT(入力シート!C656,"yyyy-mm-dd"))</f>
        <v/>
      </c>
      <c r="D652" t="str">
        <f>IF(入力シート!O656="","",TEXT(入力シート!O656,"000-0000"))</f>
        <v/>
      </c>
      <c r="E652" t="str">
        <f>IF(入力シート!F656="","",入力シート!F656)</f>
        <v/>
      </c>
      <c r="F652" t="str">
        <f>IF(入力シート!G656="","",入力シート!G656)</f>
        <v/>
      </c>
      <c r="G652" t="str">
        <f>IF(入力シート!H656="","",入力シート!H656)</f>
        <v/>
      </c>
      <c r="H652" t="str">
        <f>IF(入力シート!I656="","",入力シート!I656)</f>
        <v/>
      </c>
      <c r="I652" t="str">
        <f>IF(入力シート!J656="","",入力シート!J656)</f>
        <v/>
      </c>
      <c r="J652" t="str">
        <f>IF(入力シート!K656="","",入力シート!K656)</f>
        <v/>
      </c>
      <c r="K652" t="str">
        <f>IF(入力シート!L656="","",入力シート!L656)</f>
        <v/>
      </c>
      <c r="L652" t="str">
        <f>IF(入力シート!M656="","",入力シート!M656)</f>
        <v/>
      </c>
      <c r="M652" t="str">
        <f>IF(入力シート!N656="","",入力シート!P656)</f>
        <v/>
      </c>
    </row>
    <row r="653" spans="1:13" x14ac:dyDescent="0.45">
      <c r="A653" t="str">
        <f>IF(入力シート!A657="","",入力シート!A657)</f>
        <v/>
      </c>
      <c r="B653" t="str">
        <f>IF(入力シート!B657="","",入力シート!B657)</f>
        <v/>
      </c>
      <c r="C653" t="str">
        <f>IF(入力シート!C657="","",TEXT(入力シート!C657,"yyyy-mm-dd"))</f>
        <v/>
      </c>
      <c r="D653" t="str">
        <f>IF(入力シート!O657="","",TEXT(入力シート!O657,"000-0000"))</f>
        <v/>
      </c>
      <c r="E653" t="str">
        <f>IF(入力シート!F657="","",入力シート!F657)</f>
        <v/>
      </c>
      <c r="F653" t="str">
        <f>IF(入力シート!G657="","",入力シート!G657)</f>
        <v/>
      </c>
      <c r="G653" t="str">
        <f>IF(入力シート!H657="","",入力シート!H657)</f>
        <v/>
      </c>
      <c r="H653" t="str">
        <f>IF(入力シート!I657="","",入力シート!I657)</f>
        <v/>
      </c>
      <c r="I653" t="str">
        <f>IF(入力シート!J657="","",入力シート!J657)</f>
        <v/>
      </c>
      <c r="J653" t="str">
        <f>IF(入力シート!K657="","",入力シート!K657)</f>
        <v/>
      </c>
      <c r="K653" t="str">
        <f>IF(入力シート!L657="","",入力シート!L657)</f>
        <v/>
      </c>
      <c r="L653" t="str">
        <f>IF(入力シート!M657="","",入力シート!M657)</f>
        <v/>
      </c>
      <c r="M653" t="str">
        <f>IF(入力シート!N657="","",入力シート!P657)</f>
        <v/>
      </c>
    </row>
    <row r="654" spans="1:13" x14ac:dyDescent="0.45">
      <c r="A654" t="str">
        <f>IF(入力シート!A658="","",入力シート!A658)</f>
        <v/>
      </c>
      <c r="B654" t="str">
        <f>IF(入力シート!B658="","",入力シート!B658)</f>
        <v/>
      </c>
      <c r="C654" t="str">
        <f>IF(入力シート!C658="","",TEXT(入力シート!C658,"yyyy-mm-dd"))</f>
        <v/>
      </c>
      <c r="D654" t="str">
        <f>IF(入力シート!O658="","",TEXT(入力シート!O658,"000-0000"))</f>
        <v/>
      </c>
      <c r="E654" t="str">
        <f>IF(入力シート!F658="","",入力シート!F658)</f>
        <v/>
      </c>
      <c r="F654" t="str">
        <f>IF(入力シート!G658="","",入力シート!G658)</f>
        <v/>
      </c>
      <c r="G654" t="str">
        <f>IF(入力シート!H658="","",入力シート!H658)</f>
        <v/>
      </c>
      <c r="H654" t="str">
        <f>IF(入力シート!I658="","",入力シート!I658)</f>
        <v/>
      </c>
      <c r="I654" t="str">
        <f>IF(入力シート!J658="","",入力シート!J658)</f>
        <v/>
      </c>
      <c r="J654" t="str">
        <f>IF(入力シート!K658="","",入力シート!K658)</f>
        <v/>
      </c>
      <c r="K654" t="str">
        <f>IF(入力シート!L658="","",入力シート!L658)</f>
        <v/>
      </c>
      <c r="L654" t="str">
        <f>IF(入力シート!M658="","",入力シート!M658)</f>
        <v/>
      </c>
      <c r="M654" t="str">
        <f>IF(入力シート!N658="","",入力シート!P658)</f>
        <v/>
      </c>
    </row>
    <row r="655" spans="1:13" x14ac:dyDescent="0.45">
      <c r="A655" t="str">
        <f>IF(入力シート!A659="","",入力シート!A659)</f>
        <v/>
      </c>
      <c r="B655" t="str">
        <f>IF(入力シート!B659="","",入力シート!B659)</f>
        <v/>
      </c>
      <c r="C655" t="str">
        <f>IF(入力シート!C659="","",TEXT(入力シート!C659,"yyyy-mm-dd"))</f>
        <v/>
      </c>
      <c r="D655" t="str">
        <f>IF(入力シート!O659="","",TEXT(入力シート!O659,"000-0000"))</f>
        <v/>
      </c>
      <c r="E655" t="str">
        <f>IF(入力シート!F659="","",入力シート!F659)</f>
        <v/>
      </c>
      <c r="F655" t="str">
        <f>IF(入力シート!G659="","",入力シート!G659)</f>
        <v/>
      </c>
      <c r="G655" t="str">
        <f>IF(入力シート!H659="","",入力シート!H659)</f>
        <v/>
      </c>
      <c r="H655" t="str">
        <f>IF(入力シート!I659="","",入力シート!I659)</f>
        <v/>
      </c>
      <c r="I655" t="str">
        <f>IF(入力シート!J659="","",入力シート!J659)</f>
        <v/>
      </c>
      <c r="J655" t="str">
        <f>IF(入力シート!K659="","",入力シート!K659)</f>
        <v/>
      </c>
      <c r="K655" t="str">
        <f>IF(入力シート!L659="","",入力シート!L659)</f>
        <v/>
      </c>
      <c r="L655" t="str">
        <f>IF(入力シート!M659="","",入力シート!M659)</f>
        <v/>
      </c>
      <c r="M655" t="str">
        <f>IF(入力シート!N659="","",入力シート!P659)</f>
        <v/>
      </c>
    </row>
    <row r="656" spans="1:13" x14ac:dyDescent="0.45">
      <c r="A656" t="str">
        <f>IF(入力シート!A660="","",入力シート!A660)</f>
        <v/>
      </c>
      <c r="B656" t="str">
        <f>IF(入力シート!B660="","",入力シート!B660)</f>
        <v/>
      </c>
      <c r="C656" t="str">
        <f>IF(入力シート!C660="","",TEXT(入力シート!C660,"yyyy-mm-dd"))</f>
        <v/>
      </c>
      <c r="D656" t="str">
        <f>IF(入力シート!O660="","",TEXT(入力シート!O660,"000-0000"))</f>
        <v/>
      </c>
      <c r="E656" t="str">
        <f>IF(入力シート!F660="","",入力シート!F660)</f>
        <v/>
      </c>
      <c r="F656" t="str">
        <f>IF(入力シート!G660="","",入力シート!G660)</f>
        <v/>
      </c>
      <c r="G656" t="str">
        <f>IF(入力シート!H660="","",入力シート!H660)</f>
        <v/>
      </c>
      <c r="H656" t="str">
        <f>IF(入力シート!I660="","",入力シート!I660)</f>
        <v/>
      </c>
      <c r="I656" t="str">
        <f>IF(入力シート!J660="","",入力シート!J660)</f>
        <v/>
      </c>
      <c r="J656" t="str">
        <f>IF(入力シート!K660="","",入力シート!K660)</f>
        <v/>
      </c>
      <c r="K656" t="str">
        <f>IF(入力シート!L660="","",入力シート!L660)</f>
        <v/>
      </c>
      <c r="L656" t="str">
        <f>IF(入力シート!M660="","",入力シート!M660)</f>
        <v/>
      </c>
      <c r="M656" t="str">
        <f>IF(入力シート!N660="","",入力シート!P660)</f>
        <v/>
      </c>
    </row>
    <row r="657" spans="1:13" x14ac:dyDescent="0.45">
      <c r="A657" t="str">
        <f>IF(入力シート!A661="","",入力シート!A661)</f>
        <v/>
      </c>
      <c r="B657" t="str">
        <f>IF(入力シート!B661="","",入力シート!B661)</f>
        <v/>
      </c>
      <c r="C657" t="str">
        <f>IF(入力シート!C661="","",TEXT(入力シート!C661,"yyyy-mm-dd"))</f>
        <v/>
      </c>
      <c r="D657" t="str">
        <f>IF(入力シート!O661="","",TEXT(入力シート!O661,"000-0000"))</f>
        <v/>
      </c>
      <c r="E657" t="str">
        <f>IF(入力シート!F661="","",入力シート!F661)</f>
        <v/>
      </c>
      <c r="F657" t="str">
        <f>IF(入力シート!G661="","",入力シート!G661)</f>
        <v/>
      </c>
      <c r="G657" t="str">
        <f>IF(入力シート!H661="","",入力シート!H661)</f>
        <v/>
      </c>
      <c r="H657" t="str">
        <f>IF(入力シート!I661="","",入力シート!I661)</f>
        <v/>
      </c>
      <c r="I657" t="str">
        <f>IF(入力シート!J661="","",入力シート!J661)</f>
        <v/>
      </c>
      <c r="J657" t="str">
        <f>IF(入力シート!K661="","",入力シート!K661)</f>
        <v/>
      </c>
      <c r="K657" t="str">
        <f>IF(入力シート!L661="","",入力シート!L661)</f>
        <v/>
      </c>
      <c r="L657" t="str">
        <f>IF(入力シート!M661="","",入力シート!M661)</f>
        <v/>
      </c>
      <c r="M657" t="str">
        <f>IF(入力シート!N661="","",入力シート!P661)</f>
        <v/>
      </c>
    </row>
    <row r="658" spans="1:13" x14ac:dyDescent="0.45">
      <c r="A658" t="str">
        <f>IF(入力シート!A662="","",入力シート!A662)</f>
        <v/>
      </c>
      <c r="B658" t="str">
        <f>IF(入力シート!B662="","",入力シート!B662)</f>
        <v/>
      </c>
      <c r="C658" t="str">
        <f>IF(入力シート!C662="","",TEXT(入力シート!C662,"yyyy-mm-dd"))</f>
        <v/>
      </c>
      <c r="D658" t="str">
        <f>IF(入力シート!O662="","",TEXT(入力シート!O662,"000-0000"))</f>
        <v/>
      </c>
      <c r="E658" t="str">
        <f>IF(入力シート!F662="","",入力シート!F662)</f>
        <v/>
      </c>
      <c r="F658" t="str">
        <f>IF(入力シート!G662="","",入力シート!G662)</f>
        <v/>
      </c>
      <c r="G658" t="str">
        <f>IF(入力シート!H662="","",入力シート!H662)</f>
        <v/>
      </c>
      <c r="H658" t="str">
        <f>IF(入力シート!I662="","",入力シート!I662)</f>
        <v/>
      </c>
      <c r="I658" t="str">
        <f>IF(入力シート!J662="","",入力シート!J662)</f>
        <v/>
      </c>
      <c r="J658" t="str">
        <f>IF(入力シート!K662="","",入力シート!K662)</f>
        <v/>
      </c>
      <c r="K658" t="str">
        <f>IF(入力シート!L662="","",入力シート!L662)</f>
        <v/>
      </c>
      <c r="L658" t="str">
        <f>IF(入力シート!M662="","",入力シート!M662)</f>
        <v/>
      </c>
      <c r="M658" t="str">
        <f>IF(入力シート!N662="","",入力シート!P662)</f>
        <v/>
      </c>
    </row>
    <row r="659" spans="1:13" x14ac:dyDescent="0.45">
      <c r="A659" t="str">
        <f>IF(入力シート!A663="","",入力シート!A663)</f>
        <v/>
      </c>
      <c r="B659" t="str">
        <f>IF(入力シート!B663="","",入力シート!B663)</f>
        <v/>
      </c>
      <c r="C659" t="str">
        <f>IF(入力シート!C663="","",TEXT(入力シート!C663,"yyyy-mm-dd"))</f>
        <v/>
      </c>
      <c r="D659" t="str">
        <f>IF(入力シート!O663="","",TEXT(入力シート!O663,"000-0000"))</f>
        <v/>
      </c>
      <c r="E659" t="str">
        <f>IF(入力シート!F663="","",入力シート!F663)</f>
        <v/>
      </c>
      <c r="F659" t="str">
        <f>IF(入力シート!G663="","",入力シート!G663)</f>
        <v/>
      </c>
      <c r="G659" t="str">
        <f>IF(入力シート!H663="","",入力シート!H663)</f>
        <v/>
      </c>
      <c r="H659" t="str">
        <f>IF(入力シート!I663="","",入力シート!I663)</f>
        <v/>
      </c>
      <c r="I659" t="str">
        <f>IF(入力シート!J663="","",入力シート!J663)</f>
        <v/>
      </c>
      <c r="J659" t="str">
        <f>IF(入力シート!K663="","",入力シート!K663)</f>
        <v/>
      </c>
      <c r="K659" t="str">
        <f>IF(入力シート!L663="","",入力シート!L663)</f>
        <v/>
      </c>
      <c r="L659" t="str">
        <f>IF(入力シート!M663="","",入力シート!M663)</f>
        <v/>
      </c>
      <c r="M659" t="str">
        <f>IF(入力シート!N663="","",入力シート!P663)</f>
        <v/>
      </c>
    </row>
    <row r="660" spans="1:13" x14ac:dyDescent="0.45">
      <c r="A660" t="str">
        <f>IF(入力シート!A664="","",入力シート!A664)</f>
        <v/>
      </c>
      <c r="B660" t="str">
        <f>IF(入力シート!B664="","",入力シート!B664)</f>
        <v/>
      </c>
      <c r="C660" t="str">
        <f>IF(入力シート!C664="","",TEXT(入力シート!C664,"yyyy-mm-dd"))</f>
        <v/>
      </c>
      <c r="D660" t="str">
        <f>IF(入力シート!O664="","",TEXT(入力シート!O664,"000-0000"))</f>
        <v/>
      </c>
      <c r="E660" t="str">
        <f>IF(入力シート!F664="","",入力シート!F664)</f>
        <v/>
      </c>
      <c r="F660" t="str">
        <f>IF(入力シート!G664="","",入力シート!G664)</f>
        <v/>
      </c>
      <c r="G660" t="str">
        <f>IF(入力シート!H664="","",入力シート!H664)</f>
        <v/>
      </c>
      <c r="H660" t="str">
        <f>IF(入力シート!I664="","",入力シート!I664)</f>
        <v/>
      </c>
      <c r="I660" t="str">
        <f>IF(入力シート!J664="","",入力シート!J664)</f>
        <v/>
      </c>
      <c r="J660" t="str">
        <f>IF(入力シート!K664="","",入力シート!K664)</f>
        <v/>
      </c>
      <c r="K660" t="str">
        <f>IF(入力シート!L664="","",入力シート!L664)</f>
        <v/>
      </c>
      <c r="L660" t="str">
        <f>IF(入力シート!M664="","",入力シート!M664)</f>
        <v/>
      </c>
      <c r="M660" t="str">
        <f>IF(入力シート!N664="","",入力シート!P664)</f>
        <v/>
      </c>
    </row>
    <row r="661" spans="1:13" x14ac:dyDescent="0.45">
      <c r="A661" t="str">
        <f>IF(入力シート!A665="","",入力シート!A665)</f>
        <v/>
      </c>
      <c r="B661" t="str">
        <f>IF(入力シート!B665="","",入力シート!B665)</f>
        <v/>
      </c>
      <c r="C661" t="str">
        <f>IF(入力シート!C665="","",TEXT(入力シート!C665,"yyyy-mm-dd"))</f>
        <v/>
      </c>
      <c r="D661" t="str">
        <f>IF(入力シート!O665="","",TEXT(入力シート!O665,"000-0000"))</f>
        <v/>
      </c>
      <c r="E661" t="str">
        <f>IF(入力シート!F665="","",入力シート!F665)</f>
        <v/>
      </c>
      <c r="F661" t="str">
        <f>IF(入力シート!G665="","",入力シート!G665)</f>
        <v/>
      </c>
      <c r="G661" t="str">
        <f>IF(入力シート!H665="","",入力シート!H665)</f>
        <v/>
      </c>
      <c r="H661" t="str">
        <f>IF(入力シート!I665="","",入力シート!I665)</f>
        <v/>
      </c>
      <c r="I661" t="str">
        <f>IF(入力シート!J665="","",入力シート!J665)</f>
        <v/>
      </c>
      <c r="J661" t="str">
        <f>IF(入力シート!K665="","",入力シート!K665)</f>
        <v/>
      </c>
      <c r="K661" t="str">
        <f>IF(入力シート!L665="","",入力シート!L665)</f>
        <v/>
      </c>
      <c r="L661" t="str">
        <f>IF(入力シート!M665="","",入力シート!M665)</f>
        <v/>
      </c>
      <c r="M661" t="str">
        <f>IF(入力シート!N665="","",入力シート!P665)</f>
        <v/>
      </c>
    </row>
    <row r="662" spans="1:13" x14ac:dyDescent="0.45">
      <c r="A662" t="str">
        <f>IF(入力シート!A666="","",入力シート!A666)</f>
        <v/>
      </c>
      <c r="B662" t="str">
        <f>IF(入力シート!B666="","",入力シート!B666)</f>
        <v/>
      </c>
      <c r="C662" t="str">
        <f>IF(入力シート!C666="","",TEXT(入力シート!C666,"yyyy-mm-dd"))</f>
        <v/>
      </c>
      <c r="D662" t="str">
        <f>IF(入力シート!O666="","",TEXT(入力シート!O666,"000-0000"))</f>
        <v/>
      </c>
      <c r="E662" t="str">
        <f>IF(入力シート!F666="","",入力シート!F666)</f>
        <v/>
      </c>
      <c r="F662" t="str">
        <f>IF(入力シート!G666="","",入力シート!G666)</f>
        <v/>
      </c>
      <c r="G662" t="str">
        <f>IF(入力シート!H666="","",入力シート!H666)</f>
        <v/>
      </c>
      <c r="H662" t="str">
        <f>IF(入力シート!I666="","",入力シート!I666)</f>
        <v/>
      </c>
      <c r="I662" t="str">
        <f>IF(入力シート!J666="","",入力シート!J666)</f>
        <v/>
      </c>
      <c r="J662" t="str">
        <f>IF(入力シート!K666="","",入力シート!K666)</f>
        <v/>
      </c>
      <c r="K662" t="str">
        <f>IF(入力シート!L666="","",入力シート!L666)</f>
        <v/>
      </c>
      <c r="L662" t="str">
        <f>IF(入力シート!M666="","",入力シート!M666)</f>
        <v/>
      </c>
      <c r="M662" t="str">
        <f>IF(入力シート!N666="","",入力シート!P666)</f>
        <v/>
      </c>
    </row>
    <row r="663" spans="1:13" x14ac:dyDescent="0.45">
      <c r="A663" t="str">
        <f>IF(入力シート!A667="","",入力シート!A667)</f>
        <v/>
      </c>
      <c r="B663" t="str">
        <f>IF(入力シート!B667="","",入力シート!B667)</f>
        <v/>
      </c>
      <c r="C663" t="str">
        <f>IF(入力シート!C667="","",TEXT(入力シート!C667,"yyyy-mm-dd"))</f>
        <v/>
      </c>
      <c r="D663" t="str">
        <f>IF(入力シート!O667="","",TEXT(入力シート!O667,"000-0000"))</f>
        <v/>
      </c>
      <c r="E663" t="str">
        <f>IF(入力シート!F667="","",入力シート!F667)</f>
        <v/>
      </c>
      <c r="F663" t="str">
        <f>IF(入力シート!G667="","",入力シート!G667)</f>
        <v/>
      </c>
      <c r="G663" t="str">
        <f>IF(入力シート!H667="","",入力シート!H667)</f>
        <v/>
      </c>
      <c r="H663" t="str">
        <f>IF(入力シート!I667="","",入力シート!I667)</f>
        <v/>
      </c>
      <c r="I663" t="str">
        <f>IF(入力シート!J667="","",入力シート!J667)</f>
        <v/>
      </c>
      <c r="J663" t="str">
        <f>IF(入力シート!K667="","",入力シート!K667)</f>
        <v/>
      </c>
      <c r="K663" t="str">
        <f>IF(入力シート!L667="","",入力シート!L667)</f>
        <v/>
      </c>
      <c r="L663" t="str">
        <f>IF(入力シート!M667="","",入力シート!M667)</f>
        <v/>
      </c>
      <c r="M663" t="str">
        <f>IF(入力シート!N667="","",入力シート!P667)</f>
        <v/>
      </c>
    </row>
    <row r="664" spans="1:13" x14ac:dyDescent="0.45">
      <c r="A664" t="str">
        <f>IF(入力シート!A668="","",入力シート!A668)</f>
        <v/>
      </c>
      <c r="B664" t="str">
        <f>IF(入力シート!B668="","",入力シート!B668)</f>
        <v/>
      </c>
      <c r="C664" t="str">
        <f>IF(入力シート!C668="","",TEXT(入力シート!C668,"yyyy-mm-dd"))</f>
        <v/>
      </c>
      <c r="D664" t="str">
        <f>IF(入力シート!O668="","",TEXT(入力シート!O668,"000-0000"))</f>
        <v/>
      </c>
      <c r="E664" t="str">
        <f>IF(入力シート!F668="","",入力シート!F668)</f>
        <v/>
      </c>
      <c r="F664" t="str">
        <f>IF(入力シート!G668="","",入力シート!G668)</f>
        <v/>
      </c>
      <c r="G664" t="str">
        <f>IF(入力シート!H668="","",入力シート!H668)</f>
        <v/>
      </c>
      <c r="H664" t="str">
        <f>IF(入力シート!I668="","",入力シート!I668)</f>
        <v/>
      </c>
      <c r="I664" t="str">
        <f>IF(入力シート!J668="","",入力シート!J668)</f>
        <v/>
      </c>
      <c r="J664" t="str">
        <f>IF(入力シート!K668="","",入力シート!K668)</f>
        <v/>
      </c>
      <c r="K664" t="str">
        <f>IF(入力シート!L668="","",入力シート!L668)</f>
        <v/>
      </c>
      <c r="L664" t="str">
        <f>IF(入力シート!M668="","",入力シート!M668)</f>
        <v/>
      </c>
      <c r="M664" t="str">
        <f>IF(入力シート!N668="","",入力シート!P668)</f>
        <v/>
      </c>
    </row>
    <row r="665" spans="1:13" x14ac:dyDescent="0.45">
      <c r="A665" t="str">
        <f>IF(入力シート!A669="","",入力シート!A669)</f>
        <v/>
      </c>
      <c r="B665" t="str">
        <f>IF(入力シート!B669="","",入力シート!B669)</f>
        <v/>
      </c>
      <c r="C665" t="str">
        <f>IF(入力シート!C669="","",TEXT(入力シート!C669,"yyyy-mm-dd"))</f>
        <v/>
      </c>
      <c r="D665" t="str">
        <f>IF(入力シート!O669="","",TEXT(入力シート!O669,"000-0000"))</f>
        <v/>
      </c>
      <c r="E665" t="str">
        <f>IF(入力シート!F669="","",入力シート!F669)</f>
        <v/>
      </c>
      <c r="F665" t="str">
        <f>IF(入力シート!G669="","",入力シート!G669)</f>
        <v/>
      </c>
      <c r="G665" t="str">
        <f>IF(入力シート!H669="","",入力シート!H669)</f>
        <v/>
      </c>
      <c r="H665" t="str">
        <f>IF(入力シート!I669="","",入力シート!I669)</f>
        <v/>
      </c>
      <c r="I665" t="str">
        <f>IF(入力シート!J669="","",入力シート!J669)</f>
        <v/>
      </c>
      <c r="J665" t="str">
        <f>IF(入力シート!K669="","",入力シート!K669)</f>
        <v/>
      </c>
      <c r="K665" t="str">
        <f>IF(入力シート!L669="","",入力シート!L669)</f>
        <v/>
      </c>
      <c r="L665" t="str">
        <f>IF(入力シート!M669="","",入力シート!M669)</f>
        <v/>
      </c>
      <c r="M665" t="str">
        <f>IF(入力シート!N669="","",入力シート!P669)</f>
        <v/>
      </c>
    </row>
    <row r="666" spans="1:13" x14ac:dyDescent="0.45">
      <c r="A666" t="str">
        <f>IF(入力シート!A670="","",入力シート!A670)</f>
        <v/>
      </c>
      <c r="B666" t="str">
        <f>IF(入力シート!B670="","",入力シート!B670)</f>
        <v/>
      </c>
      <c r="C666" t="str">
        <f>IF(入力シート!C670="","",TEXT(入力シート!C670,"yyyy-mm-dd"))</f>
        <v/>
      </c>
      <c r="D666" t="str">
        <f>IF(入力シート!O670="","",TEXT(入力シート!O670,"000-0000"))</f>
        <v/>
      </c>
      <c r="E666" t="str">
        <f>IF(入力シート!F670="","",入力シート!F670)</f>
        <v/>
      </c>
      <c r="F666" t="str">
        <f>IF(入力シート!G670="","",入力シート!G670)</f>
        <v/>
      </c>
      <c r="G666" t="str">
        <f>IF(入力シート!H670="","",入力シート!H670)</f>
        <v/>
      </c>
      <c r="H666" t="str">
        <f>IF(入力シート!I670="","",入力シート!I670)</f>
        <v/>
      </c>
      <c r="I666" t="str">
        <f>IF(入力シート!J670="","",入力シート!J670)</f>
        <v/>
      </c>
      <c r="J666" t="str">
        <f>IF(入力シート!K670="","",入力シート!K670)</f>
        <v/>
      </c>
      <c r="K666" t="str">
        <f>IF(入力シート!L670="","",入力シート!L670)</f>
        <v/>
      </c>
      <c r="L666" t="str">
        <f>IF(入力シート!M670="","",入力シート!M670)</f>
        <v/>
      </c>
      <c r="M666" t="str">
        <f>IF(入力シート!N670="","",入力シート!P670)</f>
        <v/>
      </c>
    </row>
    <row r="667" spans="1:13" x14ac:dyDescent="0.45">
      <c r="A667" t="str">
        <f>IF(入力シート!A671="","",入力シート!A671)</f>
        <v/>
      </c>
      <c r="B667" t="str">
        <f>IF(入力シート!B671="","",入力シート!B671)</f>
        <v/>
      </c>
      <c r="C667" t="str">
        <f>IF(入力シート!C671="","",TEXT(入力シート!C671,"yyyy-mm-dd"))</f>
        <v/>
      </c>
      <c r="D667" t="str">
        <f>IF(入力シート!O671="","",TEXT(入力シート!O671,"000-0000"))</f>
        <v/>
      </c>
      <c r="E667" t="str">
        <f>IF(入力シート!F671="","",入力シート!F671)</f>
        <v/>
      </c>
      <c r="F667" t="str">
        <f>IF(入力シート!G671="","",入力シート!G671)</f>
        <v/>
      </c>
      <c r="G667" t="str">
        <f>IF(入力シート!H671="","",入力シート!H671)</f>
        <v/>
      </c>
      <c r="H667" t="str">
        <f>IF(入力シート!I671="","",入力シート!I671)</f>
        <v/>
      </c>
      <c r="I667" t="str">
        <f>IF(入力シート!J671="","",入力シート!J671)</f>
        <v/>
      </c>
      <c r="J667" t="str">
        <f>IF(入力シート!K671="","",入力シート!K671)</f>
        <v/>
      </c>
      <c r="K667" t="str">
        <f>IF(入力シート!L671="","",入力シート!L671)</f>
        <v/>
      </c>
      <c r="L667" t="str">
        <f>IF(入力シート!M671="","",入力シート!M671)</f>
        <v/>
      </c>
      <c r="M667" t="str">
        <f>IF(入力シート!N671="","",入力シート!P671)</f>
        <v/>
      </c>
    </row>
    <row r="668" spans="1:13" x14ac:dyDescent="0.45">
      <c r="A668" t="str">
        <f>IF(入力シート!A672="","",入力シート!A672)</f>
        <v/>
      </c>
      <c r="B668" t="str">
        <f>IF(入力シート!B672="","",入力シート!B672)</f>
        <v/>
      </c>
      <c r="C668" t="str">
        <f>IF(入力シート!C672="","",TEXT(入力シート!C672,"yyyy-mm-dd"))</f>
        <v/>
      </c>
      <c r="D668" t="str">
        <f>IF(入力シート!O672="","",TEXT(入力シート!O672,"000-0000"))</f>
        <v/>
      </c>
      <c r="E668" t="str">
        <f>IF(入力シート!F672="","",入力シート!F672)</f>
        <v/>
      </c>
      <c r="F668" t="str">
        <f>IF(入力シート!G672="","",入力シート!G672)</f>
        <v/>
      </c>
      <c r="G668" t="str">
        <f>IF(入力シート!H672="","",入力シート!H672)</f>
        <v/>
      </c>
      <c r="H668" t="str">
        <f>IF(入力シート!I672="","",入力シート!I672)</f>
        <v/>
      </c>
      <c r="I668" t="str">
        <f>IF(入力シート!J672="","",入力シート!J672)</f>
        <v/>
      </c>
      <c r="J668" t="str">
        <f>IF(入力シート!K672="","",入力シート!K672)</f>
        <v/>
      </c>
      <c r="K668" t="str">
        <f>IF(入力シート!L672="","",入力シート!L672)</f>
        <v/>
      </c>
      <c r="L668" t="str">
        <f>IF(入力シート!M672="","",入力シート!M672)</f>
        <v/>
      </c>
      <c r="M668" t="str">
        <f>IF(入力シート!N672="","",入力シート!P672)</f>
        <v/>
      </c>
    </row>
    <row r="669" spans="1:13" x14ac:dyDescent="0.45">
      <c r="A669" t="str">
        <f>IF(入力シート!A673="","",入力シート!A673)</f>
        <v/>
      </c>
      <c r="B669" t="str">
        <f>IF(入力シート!B673="","",入力シート!B673)</f>
        <v/>
      </c>
      <c r="C669" t="str">
        <f>IF(入力シート!C673="","",TEXT(入力シート!C673,"yyyy-mm-dd"))</f>
        <v/>
      </c>
      <c r="D669" t="str">
        <f>IF(入力シート!O673="","",TEXT(入力シート!O673,"000-0000"))</f>
        <v/>
      </c>
      <c r="E669" t="str">
        <f>IF(入力シート!F673="","",入力シート!F673)</f>
        <v/>
      </c>
      <c r="F669" t="str">
        <f>IF(入力シート!G673="","",入力シート!G673)</f>
        <v/>
      </c>
      <c r="G669" t="str">
        <f>IF(入力シート!H673="","",入力シート!H673)</f>
        <v/>
      </c>
      <c r="H669" t="str">
        <f>IF(入力シート!I673="","",入力シート!I673)</f>
        <v/>
      </c>
      <c r="I669" t="str">
        <f>IF(入力シート!J673="","",入力シート!J673)</f>
        <v/>
      </c>
      <c r="J669" t="str">
        <f>IF(入力シート!K673="","",入力シート!K673)</f>
        <v/>
      </c>
      <c r="K669" t="str">
        <f>IF(入力シート!L673="","",入力シート!L673)</f>
        <v/>
      </c>
      <c r="L669" t="str">
        <f>IF(入力シート!M673="","",入力シート!M673)</f>
        <v/>
      </c>
      <c r="M669" t="str">
        <f>IF(入力シート!N673="","",入力シート!P673)</f>
        <v/>
      </c>
    </row>
    <row r="670" spans="1:13" x14ac:dyDescent="0.45">
      <c r="A670" t="str">
        <f>IF(入力シート!A674="","",入力シート!A674)</f>
        <v/>
      </c>
      <c r="B670" t="str">
        <f>IF(入力シート!B674="","",入力シート!B674)</f>
        <v/>
      </c>
      <c r="C670" t="str">
        <f>IF(入力シート!C674="","",TEXT(入力シート!C674,"yyyy-mm-dd"))</f>
        <v/>
      </c>
      <c r="D670" t="str">
        <f>IF(入力シート!O674="","",TEXT(入力シート!O674,"000-0000"))</f>
        <v/>
      </c>
      <c r="E670" t="str">
        <f>IF(入力シート!F674="","",入力シート!F674)</f>
        <v/>
      </c>
      <c r="F670" t="str">
        <f>IF(入力シート!G674="","",入力シート!G674)</f>
        <v/>
      </c>
      <c r="G670" t="str">
        <f>IF(入力シート!H674="","",入力シート!H674)</f>
        <v/>
      </c>
      <c r="H670" t="str">
        <f>IF(入力シート!I674="","",入力シート!I674)</f>
        <v/>
      </c>
      <c r="I670" t="str">
        <f>IF(入力シート!J674="","",入力シート!J674)</f>
        <v/>
      </c>
      <c r="J670" t="str">
        <f>IF(入力シート!K674="","",入力シート!K674)</f>
        <v/>
      </c>
      <c r="K670" t="str">
        <f>IF(入力シート!L674="","",入力シート!L674)</f>
        <v/>
      </c>
      <c r="L670" t="str">
        <f>IF(入力シート!M674="","",入力シート!M674)</f>
        <v/>
      </c>
      <c r="M670" t="str">
        <f>IF(入力シート!N674="","",入力シート!P674)</f>
        <v/>
      </c>
    </row>
    <row r="671" spans="1:13" x14ac:dyDescent="0.45">
      <c r="A671" t="str">
        <f>IF(入力シート!A675="","",入力シート!A675)</f>
        <v/>
      </c>
      <c r="B671" t="str">
        <f>IF(入力シート!B675="","",入力シート!B675)</f>
        <v/>
      </c>
      <c r="C671" t="str">
        <f>IF(入力シート!C675="","",TEXT(入力シート!C675,"yyyy-mm-dd"))</f>
        <v/>
      </c>
      <c r="D671" t="str">
        <f>IF(入力シート!O675="","",TEXT(入力シート!O675,"000-0000"))</f>
        <v/>
      </c>
      <c r="E671" t="str">
        <f>IF(入力シート!F675="","",入力シート!F675)</f>
        <v/>
      </c>
      <c r="F671" t="str">
        <f>IF(入力シート!G675="","",入力シート!G675)</f>
        <v/>
      </c>
      <c r="G671" t="str">
        <f>IF(入力シート!H675="","",入力シート!H675)</f>
        <v/>
      </c>
      <c r="H671" t="str">
        <f>IF(入力シート!I675="","",入力シート!I675)</f>
        <v/>
      </c>
      <c r="I671" t="str">
        <f>IF(入力シート!J675="","",入力シート!J675)</f>
        <v/>
      </c>
      <c r="J671" t="str">
        <f>IF(入力シート!K675="","",入力シート!K675)</f>
        <v/>
      </c>
      <c r="K671" t="str">
        <f>IF(入力シート!L675="","",入力シート!L675)</f>
        <v/>
      </c>
      <c r="L671" t="str">
        <f>IF(入力シート!M675="","",入力シート!M675)</f>
        <v/>
      </c>
      <c r="M671" t="str">
        <f>IF(入力シート!N675="","",入力シート!P675)</f>
        <v/>
      </c>
    </row>
    <row r="672" spans="1:13" x14ac:dyDescent="0.45">
      <c r="A672" t="str">
        <f>IF(入力シート!A676="","",入力シート!A676)</f>
        <v/>
      </c>
      <c r="B672" t="str">
        <f>IF(入力シート!B676="","",入力シート!B676)</f>
        <v/>
      </c>
      <c r="C672" t="str">
        <f>IF(入力シート!C676="","",TEXT(入力シート!C676,"yyyy-mm-dd"))</f>
        <v/>
      </c>
      <c r="D672" t="str">
        <f>IF(入力シート!O676="","",TEXT(入力シート!O676,"000-0000"))</f>
        <v/>
      </c>
      <c r="E672" t="str">
        <f>IF(入力シート!F676="","",入力シート!F676)</f>
        <v/>
      </c>
      <c r="F672" t="str">
        <f>IF(入力シート!G676="","",入力シート!G676)</f>
        <v/>
      </c>
      <c r="G672" t="str">
        <f>IF(入力シート!H676="","",入力シート!H676)</f>
        <v/>
      </c>
      <c r="H672" t="str">
        <f>IF(入力シート!I676="","",入力シート!I676)</f>
        <v/>
      </c>
      <c r="I672" t="str">
        <f>IF(入力シート!J676="","",入力シート!J676)</f>
        <v/>
      </c>
      <c r="J672" t="str">
        <f>IF(入力シート!K676="","",入力シート!K676)</f>
        <v/>
      </c>
      <c r="K672" t="str">
        <f>IF(入力シート!L676="","",入力シート!L676)</f>
        <v/>
      </c>
      <c r="L672" t="str">
        <f>IF(入力シート!M676="","",入力シート!M676)</f>
        <v/>
      </c>
      <c r="M672" t="str">
        <f>IF(入力シート!N676="","",入力シート!P676)</f>
        <v/>
      </c>
    </row>
    <row r="673" spans="1:13" x14ac:dyDescent="0.45">
      <c r="A673" t="str">
        <f>IF(入力シート!A677="","",入力シート!A677)</f>
        <v/>
      </c>
      <c r="B673" t="str">
        <f>IF(入力シート!B677="","",入力シート!B677)</f>
        <v/>
      </c>
      <c r="C673" t="str">
        <f>IF(入力シート!C677="","",TEXT(入力シート!C677,"yyyy-mm-dd"))</f>
        <v/>
      </c>
      <c r="D673" t="str">
        <f>IF(入力シート!O677="","",TEXT(入力シート!O677,"000-0000"))</f>
        <v/>
      </c>
      <c r="E673" t="str">
        <f>IF(入力シート!F677="","",入力シート!F677)</f>
        <v/>
      </c>
      <c r="F673" t="str">
        <f>IF(入力シート!G677="","",入力シート!G677)</f>
        <v/>
      </c>
      <c r="G673" t="str">
        <f>IF(入力シート!H677="","",入力シート!H677)</f>
        <v/>
      </c>
      <c r="H673" t="str">
        <f>IF(入力シート!I677="","",入力シート!I677)</f>
        <v/>
      </c>
      <c r="I673" t="str">
        <f>IF(入力シート!J677="","",入力シート!J677)</f>
        <v/>
      </c>
      <c r="J673" t="str">
        <f>IF(入力シート!K677="","",入力シート!K677)</f>
        <v/>
      </c>
      <c r="K673" t="str">
        <f>IF(入力シート!L677="","",入力シート!L677)</f>
        <v/>
      </c>
      <c r="L673" t="str">
        <f>IF(入力シート!M677="","",入力シート!M677)</f>
        <v/>
      </c>
      <c r="M673" t="str">
        <f>IF(入力シート!N677="","",入力シート!P677)</f>
        <v/>
      </c>
    </row>
    <row r="674" spans="1:13" x14ac:dyDescent="0.45">
      <c r="A674" t="str">
        <f>IF(入力シート!A678="","",入力シート!A678)</f>
        <v/>
      </c>
      <c r="B674" t="str">
        <f>IF(入力シート!B678="","",入力シート!B678)</f>
        <v/>
      </c>
      <c r="C674" t="str">
        <f>IF(入力シート!C678="","",TEXT(入力シート!C678,"yyyy-mm-dd"))</f>
        <v/>
      </c>
      <c r="D674" t="str">
        <f>IF(入力シート!O678="","",TEXT(入力シート!O678,"000-0000"))</f>
        <v/>
      </c>
      <c r="E674" t="str">
        <f>IF(入力シート!F678="","",入力シート!F678)</f>
        <v/>
      </c>
      <c r="F674" t="str">
        <f>IF(入力シート!G678="","",入力シート!G678)</f>
        <v/>
      </c>
      <c r="G674" t="str">
        <f>IF(入力シート!H678="","",入力シート!H678)</f>
        <v/>
      </c>
      <c r="H674" t="str">
        <f>IF(入力シート!I678="","",入力シート!I678)</f>
        <v/>
      </c>
      <c r="I674" t="str">
        <f>IF(入力シート!J678="","",入力シート!J678)</f>
        <v/>
      </c>
      <c r="J674" t="str">
        <f>IF(入力シート!K678="","",入力シート!K678)</f>
        <v/>
      </c>
      <c r="K674" t="str">
        <f>IF(入力シート!L678="","",入力シート!L678)</f>
        <v/>
      </c>
      <c r="L674" t="str">
        <f>IF(入力シート!M678="","",入力シート!M678)</f>
        <v/>
      </c>
      <c r="M674" t="str">
        <f>IF(入力シート!N678="","",入力シート!P678)</f>
        <v/>
      </c>
    </row>
    <row r="675" spans="1:13" x14ac:dyDescent="0.45">
      <c r="A675" t="str">
        <f>IF(入力シート!A679="","",入力シート!A679)</f>
        <v/>
      </c>
      <c r="B675" t="str">
        <f>IF(入力シート!B679="","",入力シート!B679)</f>
        <v/>
      </c>
      <c r="C675" t="str">
        <f>IF(入力シート!C679="","",TEXT(入力シート!C679,"yyyy-mm-dd"))</f>
        <v/>
      </c>
      <c r="D675" t="str">
        <f>IF(入力シート!O679="","",TEXT(入力シート!O679,"000-0000"))</f>
        <v/>
      </c>
      <c r="E675" t="str">
        <f>IF(入力シート!F679="","",入力シート!F679)</f>
        <v/>
      </c>
      <c r="F675" t="str">
        <f>IF(入力シート!G679="","",入力シート!G679)</f>
        <v/>
      </c>
      <c r="G675" t="str">
        <f>IF(入力シート!H679="","",入力シート!H679)</f>
        <v/>
      </c>
      <c r="H675" t="str">
        <f>IF(入力シート!I679="","",入力シート!I679)</f>
        <v/>
      </c>
      <c r="I675" t="str">
        <f>IF(入力シート!J679="","",入力シート!J679)</f>
        <v/>
      </c>
      <c r="J675" t="str">
        <f>IF(入力シート!K679="","",入力シート!K679)</f>
        <v/>
      </c>
      <c r="K675" t="str">
        <f>IF(入力シート!L679="","",入力シート!L679)</f>
        <v/>
      </c>
      <c r="L675" t="str">
        <f>IF(入力シート!M679="","",入力シート!M679)</f>
        <v/>
      </c>
      <c r="M675" t="str">
        <f>IF(入力シート!N679="","",入力シート!P679)</f>
        <v/>
      </c>
    </row>
    <row r="676" spans="1:13" x14ac:dyDescent="0.45">
      <c r="A676" t="str">
        <f>IF(入力シート!A680="","",入力シート!A680)</f>
        <v/>
      </c>
      <c r="B676" t="str">
        <f>IF(入力シート!B680="","",入力シート!B680)</f>
        <v/>
      </c>
      <c r="C676" t="str">
        <f>IF(入力シート!C680="","",TEXT(入力シート!C680,"yyyy-mm-dd"))</f>
        <v/>
      </c>
      <c r="D676" t="str">
        <f>IF(入力シート!O680="","",TEXT(入力シート!O680,"000-0000"))</f>
        <v/>
      </c>
      <c r="E676" t="str">
        <f>IF(入力シート!F680="","",入力シート!F680)</f>
        <v/>
      </c>
      <c r="F676" t="str">
        <f>IF(入力シート!G680="","",入力シート!G680)</f>
        <v/>
      </c>
      <c r="G676" t="str">
        <f>IF(入力シート!H680="","",入力シート!H680)</f>
        <v/>
      </c>
      <c r="H676" t="str">
        <f>IF(入力シート!I680="","",入力シート!I680)</f>
        <v/>
      </c>
      <c r="I676" t="str">
        <f>IF(入力シート!J680="","",入力シート!J680)</f>
        <v/>
      </c>
      <c r="J676" t="str">
        <f>IF(入力シート!K680="","",入力シート!K680)</f>
        <v/>
      </c>
      <c r="K676" t="str">
        <f>IF(入力シート!L680="","",入力シート!L680)</f>
        <v/>
      </c>
      <c r="L676" t="str">
        <f>IF(入力シート!M680="","",入力シート!M680)</f>
        <v/>
      </c>
      <c r="M676" t="str">
        <f>IF(入力シート!N680="","",入力シート!P680)</f>
        <v/>
      </c>
    </row>
    <row r="677" spans="1:13" x14ac:dyDescent="0.45">
      <c r="A677" t="str">
        <f>IF(入力シート!A681="","",入力シート!A681)</f>
        <v/>
      </c>
      <c r="B677" t="str">
        <f>IF(入力シート!B681="","",入力シート!B681)</f>
        <v/>
      </c>
      <c r="C677" t="str">
        <f>IF(入力シート!C681="","",TEXT(入力シート!C681,"yyyy-mm-dd"))</f>
        <v/>
      </c>
      <c r="D677" t="str">
        <f>IF(入力シート!O681="","",TEXT(入力シート!O681,"000-0000"))</f>
        <v/>
      </c>
      <c r="E677" t="str">
        <f>IF(入力シート!F681="","",入力シート!F681)</f>
        <v/>
      </c>
      <c r="F677" t="str">
        <f>IF(入力シート!G681="","",入力シート!G681)</f>
        <v/>
      </c>
      <c r="G677" t="str">
        <f>IF(入力シート!H681="","",入力シート!H681)</f>
        <v/>
      </c>
      <c r="H677" t="str">
        <f>IF(入力シート!I681="","",入力シート!I681)</f>
        <v/>
      </c>
      <c r="I677" t="str">
        <f>IF(入力シート!J681="","",入力シート!J681)</f>
        <v/>
      </c>
      <c r="J677" t="str">
        <f>IF(入力シート!K681="","",入力シート!K681)</f>
        <v/>
      </c>
      <c r="K677" t="str">
        <f>IF(入力シート!L681="","",入力シート!L681)</f>
        <v/>
      </c>
      <c r="L677" t="str">
        <f>IF(入力シート!M681="","",入力シート!M681)</f>
        <v/>
      </c>
      <c r="M677" t="str">
        <f>IF(入力シート!N681="","",入力シート!P681)</f>
        <v/>
      </c>
    </row>
    <row r="678" spans="1:13" x14ac:dyDescent="0.45">
      <c r="A678" t="str">
        <f>IF(入力シート!A682="","",入力シート!A682)</f>
        <v/>
      </c>
      <c r="B678" t="str">
        <f>IF(入力シート!B682="","",入力シート!B682)</f>
        <v/>
      </c>
      <c r="C678" t="str">
        <f>IF(入力シート!C682="","",TEXT(入力シート!C682,"yyyy-mm-dd"))</f>
        <v/>
      </c>
      <c r="D678" t="str">
        <f>IF(入力シート!O682="","",TEXT(入力シート!O682,"000-0000"))</f>
        <v/>
      </c>
      <c r="E678" t="str">
        <f>IF(入力シート!F682="","",入力シート!F682)</f>
        <v/>
      </c>
      <c r="F678" t="str">
        <f>IF(入力シート!G682="","",入力シート!G682)</f>
        <v/>
      </c>
      <c r="G678" t="str">
        <f>IF(入力シート!H682="","",入力シート!H682)</f>
        <v/>
      </c>
      <c r="H678" t="str">
        <f>IF(入力シート!I682="","",入力シート!I682)</f>
        <v/>
      </c>
      <c r="I678" t="str">
        <f>IF(入力シート!J682="","",入力シート!J682)</f>
        <v/>
      </c>
      <c r="J678" t="str">
        <f>IF(入力シート!K682="","",入力シート!K682)</f>
        <v/>
      </c>
      <c r="K678" t="str">
        <f>IF(入力シート!L682="","",入力シート!L682)</f>
        <v/>
      </c>
      <c r="L678" t="str">
        <f>IF(入力シート!M682="","",入力シート!M682)</f>
        <v/>
      </c>
      <c r="M678" t="str">
        <f>IF(入力シート!N682="","",入力シート!P682)</f>
        <v/>
      </c>
    </row>
    <row r="679" spans="1:13" x14ac:dyDescent="0.45">
      <c r="A679" t="str">
        <f>IF(入力シート!A683="","",入力シート!A683)</f>
        <v/>
      </c>
      <c r="B679" t="str">
        <f>IF(入力シート!B683="","",入力シート!B683)</f>
        <v/>
      </c>
      <c r="C679" t="str">
        <f>IF(入力シート!C683="","",TEXT(入力シート!C683,"yyyy-mm-dd"))</f>
        <v/>
      </c>
      <c r="D679" t="str">
        <f>IF(入力シート!O683="","",TEXT(入力シート!O683,"000-0000"))</f>
        <v/>
      </c>
      <c r="E679" t="str">
        <f>IF(入力シート!F683="","",入力シート!F683)</f>
        <v/>
      </c>
      <c r="F679" t="str">
        <f>IF(入力シート!G683="","",入力シート!G683)</f>
        <v/>
      </c>
      <c r="G679" t="str">
        <f>IF(入力シート!H683="","",入力シート!H683)</f>
        <v/>
      </c>
      <c r="H679" t="str">
        <f>IF(入力シート!I683="","",入力シート!I683)</f>
        <v/>
      </c>
      <c r="I679" t="str">
        <f>IF(入力シート!J683="","",入力シート!J683)</f>
        <v/>
      </c>
      <c r="J679" t="str">
        <f>IF(入力シート!K683="","",入力シート!K683)</f>
        <v/>
      </c>
      <c r="K679" t="str">
        <f>IF(入力シート!L683="","",入力シート!L683)</f>
        <v/>
      </c>
      <c r="L679" t="str">
        <f>IF(入力シート!M683="","",入力シート!M683)</f>
        <v/>
      </c>
      <c r="M679" t="str">
        <f>IF(入力シート!N683="","",入力シート!P683)</f>
        <v/>
      </c>
    </row>
    <row r="680" spans="1:13" x14ac:dyDescent="0.45">
      <c r="A680" t="str">
        <f>IF(入力シート!A684="","",入力シート!A684)</f>
        <v/>
      </c>
      <c r="B680" t="str">
        <f>IF(入力シート!B684="","",入力シート!B684)</f>
        <v/>
      </c>
      <c r="C680" t="str">
        <f>IF(入力シート!C684="","",TEXT(入力シート!C684,"yyyy-mm-dd"))</f>
        <v/>
      </c>
      <c r="D680" t="str">
        <f>IF(入力シート!O684="","",TEXT(入力シート!O684,"000-0000"))</f>
        <v/>
      </c>
      <c r="E680" t="str">
        <f>IF(入力シート!F684="","",入力シート!F684)</f>
        <v/>
      </c>
      <c r="F680" t="str">
        <f>IF(入力シート!G684="","",入力シート!G684)</f>
        <v/>
      </c>
      <c r="G680" t="str">
        <f>IF(入力シート!H684="","",入力シート!H684)</f>
        <v/>
      </c>
      <c r="H680" t="str">
        <f>IF(入力シート!I684="","",入力シート!I684)</f>
        <v/>
      </c>
      <c r="I680" t="str">
        <f>IF(入力シート!J684="","",入力シート!J684)</f>
        <v/>
      </c>
      <c r="J680" t="str">
        <f>IF(入力シート!K684="","",入力シート!K684)</f>
        <v/>
      </c>
      <c r="K680" t="str">
        <f>IF(入力シート!L684="","",入力シート!L684)</f>
        <v/>
      </c>
      <c r="L680" t="str">
        <f>IF(入力シート!M684="","",入力シート!M684)</f>
        <v/>
      </c>
      <c r="M680" t="str">
        <f>IF(入力シート!N684="","",入力シート!P684)</f>
        <v/>
      </c>
    </row>
    <row r="681" spans="1:13" x14ac:dyDescent="0.45">
      <c r="A681" t="str">
        <f>IF(入力シート!A685="","",入力シート!A685)</f>
        <v/>
      </c>
      <c r="B681" t="str">
        <f>IF(入力シート!B685="","",入力シート!B685)</f>
        <v/>
      </c>
      <c r="C681" t="str">
        <f>IF(入力シート!C685="","",TEXT(入力シート!C685,"yyyy-mm-dd"))</f>
        <v/>
      </c>
      <c r="D681" t="str">
        <f>IF(入力シート!O685="","",TEXT(入力シート!O685,"000-0000"))</f>
        <v/>
      </c>
      <c r="E681" t="str">
        <f>IF(入力シート!F685="","",入力シート!F685)</f>
        <v/>
      </c>
      <c r="F681" t="str">
        <f>IF(入力シート!G685="","",入力シート!G685)</f>
        <v/>
      </c>
      <c r="G681" t="str">
        <f>IF(入力シート!H685="","",入力シート!H685)</f>
        <v/>
      </c>
      <c r="H681" t="str">
        <f>IF(入力シート!I685="","",入力シート!I685)</f>
        <v/>
      </c>
      <c r="I681" t="str">
        <f>IF(入力シート!J685="","",入力シート!J685)</f>
        <v/>
      </c>
      <c r="J681" t="str">
        <f>IF(入力シート!K685="","",入力シート!K685)</f>
        <v/>
      </c>
      <c r="K681" t="str">
        <f>IF(入力シート!L685="","",入力シート!L685)</f>
        <v/>
      </c>
      <c r="L681" t="str">
        <f>IF(入力シート!M685="","",入力シート!M685)</f>
        <v/>
      </c>
      <c r="M681" t="str">
        <f>IF(入力シート!N685="","",入力シート!P685)</f>
        <v/>
      </c>
    </row>
    <row r="682" spans="1:13" x14ac:dyDescent="0.45">
      <c r="A682" t="str">
        <f>IF(入力シート!A686="","",入力シート!A686)</f>
        <v/>
      </c>
      <c r="B682" t="str">
        <f>IF(入力シート!B686="","",入力シート!B686)</f>
        <v/>
      </c>
      <c r="C682" t="str">
        <f>IF(入力シート!C686="","",TEXT(入力シート!C686,"yyyy-mm-dd"))</f>
        <v/>
      </c>
      <c r="D682" t="str">
        <f>IF(入力シート!O686="","",TEXT(入力シート!O686,"000-0000"))</f>
        <v/>
      </c>
      <c r="E682" t="str">
        <f>IF(入力シート!F686="","",入力シート!F686)</f>
        <v/>
      </c>
      <c r="F682" t="str">
        <f>IF(入力シート!G686="","",入力シート!G686)</f>
        <v/>
      </c>
      <c r="G682" t="str">
        <f>IF(入力シート!H686="","",入力シート!H686)</f>
        <v/>
      </c>
      <c r="H682" t="str">
        <f>IF(入力シート!I686="","",入力シート!I686)</f>
        <v/>
      </c>
      <c r="I682" t="str">
        <f>IF(入力シート!J686="","",入力シート!J686)</f>
        <v/>
      </c>
      <c r="J682" t="str">
        <f>IF(入力シート!K686="","",入力シート!K686)</f>
        <v/>
      </c>
      <c r="K682" t="str">
        <f>IF(入力シート!L686="","",入力シート!L686)</f>
        <v/>
      </c>
      <c r="L682" t="str">
        <f>IF(入力シート!M686="","",入力シート!M686)</f>
        <v/>
      </c>
      <c r="M682" t="str">
        <f>IF(入力シート!N686="","",入力シート!P686)</f>
        <v/>
      </c>
    </row>
    <row r="683" spans="1:13" x14ac:dyDescent="0.45">
      <c r="A683" t="str">
        <f>IF(入力シート!A687="","",入力シート!A687)</f>
        <v/>
      </c>
      <c r="B683" t="str">
        <f>IF(入力シート!B687="","",入力シート!B687)</f>
        <v/>
      </c>
      <c r="C683" t="str">
        <f>IF(入力シート!C687="","",TEXT(入力シート!C687,"yyyy-mm-dd"))</f>
        <v/>
      </c>
      <c r="D683" t="str">
        <f>IF(入力シート!O687="","",TEXT(入力シート!O687,"000-0000"))</f>
        <v/>
      </c>
      <c r="E683" t="str">
        <f>IF(入力シート!F687="","",入力シート!F687)</f>
        <v/>
      </c>
      <c r="F683" t="str">
        <f>IF(入力シート!G687="","",入力シート!G687)</f>
        <v/>
      </c>
      <c r="G683" t="str">
        <f>IF(入力シート!H687="","",入力シート!H687)</f>
        <v/>
      </c>
      <c r="H683" t="str">
        <f>IF(入力シート!I687="","",入力シート!I687)</f>
        <v/>
      </c>
      <c r="I683" t="str">
        <f>IF(入力シート!J687="","",入力シート!J687)</f>
        <v/>
      </c>
      <c r="J683" t="str">
        <f>IF(入力シート!K687="","",入力シート!K687)</f>
        <v/>
      </c>
      <c r="K683" t="str">
        <f>IF(入力シート!L687="","",入力シート!L687)</f>
        <v/>
      </c>
      <c r="L683" t="str">
        <f>IF(入力シート!M687="","",入力シート!M687)</f>
        <v/>
      </c>
      <c r="M683" t="str">
        <f>IF(入力シート!N687="","",入力シート!P687)</f>
        <v/>
      </c>
    </row>
    <row r="684" spans="1:13" x14ac:dyDescent="0.45">
      <c r="A684" t="str">
        <f>IF(入力シート!A688="","",入力シート!A688)</f>
        <v/>
      </c>
      <c r="B684" t="str">
        <f>IF(入力シート!B688="","",入力シート!B688)</f>
        <v/>
      </c>
      <c r="C684" t="str">
        <f>IF(入力シート!C688="","",TEXT(入力シート!C688,"yyyy-mm-dd"))</f>
        <v/>
      </c>
      <c r="D684" t="str">
        <f>IF(入力シート!O688="","",TEXT(入力シート!O688,"000-0000"))</f>
        <v/>
      </c>
      <c r="E684" t="str">
        <f>IF(入力シート!F688="","",入力シート!F688)</f>
        <v/>
      </c>
      <c r="F684" t="str">
        <f>IF(入力シート!G688="","",入力シート!G688)</f>
        <v/>
      </c>
      <c r="G684" t="str">
        <f>IF(入力シート!H688="","",入力シート!H688)</f>
        <v/>
      </c>
      <c r="H684" t="str">
        <f>IF(入力シート!I688="","",入力シート!I688)</f>
        <v/>
      </c>
      <c r="I684" t="str">
        <f>IF(入力シート!J688="","",入力シート!J688)</f>
        <v/>
      </c>
      <c r="J684" t="str">
        <f>IF(入力シート!K688="","",入力シート!K688)</f>
        <v/>
      </c>
      <c r="K684" t="str">
        <f>IF(入力シート!L688="","",入力シート!L688)</f>
        <v/>
      </c>
      <c r="L684" t="str">
        <f>IF(入力シート!M688="","",入力シート!M688)</f>
        <v/>
      </c>
      <c r="M684" t="str">
        <f>IF(入力シート!N688="","",入力シート!P688)</f>
        <v/>
      </c>
    </row>
    <row r="685" spans="1:13" x14ac:dyDescent="0.45">
      <c r="A685" t="str">
        <f>IF(入力シート!A689="","",入力シート!A689)</f>
        <v/>
      </c>
      <c r="B685" t="str">
        <f>IF(入力シート!B689="","",入力シート!B689)</f>
        <v/>
      </c>
      <c r="C685" t="str">
        <f>IF(入力シート!C689="","",TEXT(入力シート!C689,"yyyy-mm-dd"))</f>
        <v/>
      </c>
      <c r="D685" t="str">
        <f>IF(入力シート!O689="","",TEXT(入力シート!O689,"000-0000"))</f>
        <v/>
      </c>
      <c r="E685" t="str">
        <f>IF(入力シート!F689="","",入力シート!F689)</f>
        <v/>
      </c>
      <c r="F685" t="str">
        <f>IF(入力シート!G689="","",入力シート!G689)</f>
        <v/>
      </c>
      <c r="G685" t="str">
        <f>IF(入力シート!H689="","",入力シート!H689)</f>
        <v/>
      </c>
      <c r="H685" t="str">
        <f>IF(入力シート!I689="","",入力シート!I689)</f>
        <v/>
      </c>
      <c r="I685" t="str">
        <f>IF(入力シート!J689="","",入力シート!J689)</f>
        <v/>
      </c>
      <c r="J685" t="str">
        <f>IF(入力シート!K689="","",入力シート!K689)</f>
        <v/>
      </c>
      <c r="K685" t="str">
        <f>IF(入力シート!L689="","",入力シート!L689)</f>
        <v/>
      </c>
      <c r="L685" t="str">
        <f>IF(入力シート!M689="","",入力シート!M689)</f>
        <v/>
      </c>
      <c r="M685" t="str">
        <f>IF(入力シート!N689="","",入力シート!P689)</f>
        <v/>
      </c>
    </row>
    <row r="686" spans="1:13" x14ac:dyDescent="0.45">
      <c r="A686" t="str">
        <f>IF(入力シート!A690="","",入力シート!A690)</f>
        <v/>
      </c>
      <c r="B686" t="str">
        <f>IF(入力シート!B690="","",入力シート!B690)</f>
        <v/>
      </c>
      <c r="C686" t="str">
        <f>IF(入力シート!C690="","",TEXT(入力シート!C690,"yyyy-mm-dd"))</f>
        <v/>
      </c>
      <c r="D686" t="str">
        <f>IF(入力シート!O690="","",TEXT(入力シート!O690,"000-0000"))</f>
        <v/>
      </c>
      <c r="E686" t="str">
        <f>IF(入力シート!F690="","",入力シート!F690)</f>
        <v/>
      </c>
      <c r="F686" t="str">
        <f>IF(入力シート!G690="","",入力シート!G690)</f>
        <v/>
      </c>
      <c r="G686" t="str">
        <f>IF(入力シート!H690="","",入力シート!H690)</f>
        <v/>
      </c>
      <c r="H686" t="str">
        <f>IF(入力シート!I690="","",入力シート!I690)</f>
        <v/>
      </c>
      <c r="I686" t="str">
        <f>IF(入力シート!J690="","",入力シート!J690)</f>
        <v/>
      </c>
      <c r="J686" t="str">
        <f>IF(入力シート!K690="","",入力シート!K690)</f>
        <v/>
      </c>
      <c r="K686" t="str">
        <f>IF(入力シート!L690="","",入力シート!L690)</f>
        <v/>
      </c>
      <c r="L686" t="str">
        <f>IF(入力シート!M690="","",入力シート!M690)</f>
        <v/>
      </c>
      <c r="M686" t="str">
        <f>IF(入力シート!N690="","",入力シート!P690)</f>
        <v/>
      </c>
    </row>
    <row r="687" spans="1:13" x14ac:dyDescent="0.45">
      <c r="A687" t="str">
        <f>IF(入力シート!A691="","",入力シート!A691)</f>
        <v/>
      </c>
      <c r="B687" t="str">
        <f>IF(入力シート!B691="","",入力シート!B691)</f>
        <v/>
      </c>
      <c r="C687" t="str">
        <f>IF(入力シート!C691="","",TEXT(入力シート!C691,"yyyy-mm-dd"))</f>
        <v/>
      </c>
      <c r="D687" t="str">
        <f>IF(入力シート!O691="","",TEXT(入力シート!O691,"000-0000"))</f>
        <v/>
      </c>
      <c r="E687" t="str">
        <f>IF(入力シート!F691="","",入力シート!F691)</f>
        <v/>
      </c>
      <c r="F687" t="str">
        <f>IF(入力シート!G691="","",入力シート!G691)</f>
        <v/>
      </c>
      <c r="G687" t="str">
        <f>IF(入力シート!H691="","",入力シート!H691)</f>
        <v/>
      </c>
      <c r="H687" t="str">
        <f>IF(入力シート!I691="","",入力シート!I691)</f>
        <v/>
      </c>
      <c r="I687" t="str">
        <f>IF(入力シート!J691="","",入力シート!J691)</f>
        <v/>
      </c>
      <c r="J687" t="str">
        <f>IF(入力シート!K691="","",入力シート!K691)</f>
        <v/>
      </c>
      <c r="K687" t="str">
        <f>IF(入力シート!L691="","",入力シート!L691)</f>
        <v/>
      </c>
      <c r="L687" t="str">
        <f>IF(入力シート!M691="","",入力シート!M691)</f>
        <v/>
      </c>
      <c r="M687" t="str">
        <f>IF(入力シート!N691="","",入力シート!P691)</f>
        <v/>
      </c>
    </row>
    <row r="688" spans="1:13" x14ac:dyDescent="0.45">
      <c r="A688" t="str">
        <f>IF(入力シート!A692="","",入力シート!A692)</f>
        <v/>
      </c>
      <c r="B688" t="str">
        <f>IF(入力シート!B692="","",入力シート!B692)</f>
        <v/>
      </c>
      <c r="C688" t="str">
        <f>IF(入力シート!C692="","",TEXT(入力シート!C692,"yyyy-mm-dd"))</f>
        <v/>
      </c>
      <c r="D688" t="str">
        <f>IF(入力シート!O692="","",TEXT(入力シート!O692,"000-0000"))</f>
        <v/>
      </c>
      <c r="E688" t="str">
        <f>IF(入力シート!F692="","",入力シート!F692)</f>
        <v/>
      </c>
      <c r="F688" t="str">
        <f>IF(入力シート!G692="","",入力シート!G692)</f>
        <v/>
      </c>
      <c r="G688" t="str">
        <f>IF(入力シート!H692="","",入力シート!H692)</f>
        <v/>
      </c>
      <c r="H688" t="str">
        <f>IF(入力シート!I692="","",入力シート!I692)</f>
        <v/>
      </c>
      <c r="I688" t="str">
        <f>IF(入力シート!J692="","",入力シート!J692)</f>
        <v/>
      </c>
      <c r="J688" t="str">
        <f>IF(入力シート!K692="","",入力シート!K692)</f>
        <v/>
      </c>
      <c r="K688" t="str">
        <f>IF(入力シート!L692="","",入力シート!L692)</f>
        <v/>
      </c>
      <c r="L688" t="str">
        <f>IF(入力シート!M692="","",入力シート!M692)</f>
        <v/>
      </c>
      <c r="M688" t="str">
        <f>IF(入力シート!N692="","",入力シート!P692)</f>
        <v/>
      </c>
    </row>
    <row r="689" spans="1:13" x14ac:dyDescent="0.45">
      <c r="A689" t="str">
        <f>IF(入力シート!A693="","",入力シート!A693)</f>
        <v/>
      </c>
      <c r="B689" t="str">
        <f>IF(入力シート!B693="","",入力シート!B693)</f>
        <v/>
      </c>
      <c r="C689" t="str">
        <f>IF(入力シート!C693="","",TEXT(入力シート!C693,"yyyy-mm-dd"))</f>
        <v/>
      </c>
      <c r="D689" t="str">
        <f>IF(入力シート!O693="","",TEXT(入力シート!O693,"000-0000"))</f>
        <v/>
      </c>
      <c r="E689" t="str">
        <f>IF(入力シート!F693="","",入力シート!F693)</f>
        <v/>
      </c>
      <c r="F689" t="str">
        <f>IF(入力シート!G693="","",入力シート!G693)</f>
        <v/>
      </c>
      <c r="G689" t="str">
        <f>IF(入力シート!H693="","",入力シート!H693)</f>
        <v/>
      </c>
      <c r="H689" t="str">
        <f>IF(入力シート!I693="","",入力シート!I693)</f>
        <v/>
      </c>
      <c r="I689" t="str">
        <f>IF(入力シート!J693="","",入力シート!J693)</f>
        <v/>
      </c>
      <c r="J689" t="str">
        <f>IF(入力シート!K693="","",入力シート!K693)</f>
        <v/>
      </c>
      <c r="K689" t="str">
        <f>IF(入力シート!L693="","",入力シート!L693)</f>
        <v/>
      </c>
      <c r="L689" t="str">
        <f>IF(入力シート!M693="","",入力シート!M693)</f>
        <v/>
      </c>
      <c r="M689" t="str">
        <f>IF(入力シート!N693="","",入力シート!P693)</f>
        <v/>
      </c>
    </row>
    <row r="690" spans="1:13" x14ac:dyDescent="0.45">
      <c r="A690" t="str">
        <f>IF(入力シート!A694="","",入力シート!A694)</f>
        <v/>
      </c>
      <c r="B690" t="str">
        <f>IF(入力シート!B694="","",入力シート!B694)</f>
        <v/>
      </c>
      <c r="C690" t="str">
        <f>IF(入力シート!C694="","",TEXT(入力シート!C694,"yyyy-mm-dd"))</f>
        <v/>
      </c>
      <c r="D690" t="str">
        <f>IF(入力シート!O694="","",TEXT(入力シート!O694,"000-0000"))</f>
        <v/>
      </c>
      <c r="E690" t="str">
        <f>IF(入力シート!F694="","",入力シート!F694)</f>
        <v/>
      </c>
      <c r="F690" t="str">
        <f>IF(入力シート!G694="","",入力シート!G694)</f>
        <v/>
      </c>
      <c r="G690" t="str">
        <f>IF(入力シート!H694="","",入力シート!H694)</f>
        <v/>
      </c>
      <c r="H690" t="str">
        <f>IF(入力シート!I694="","",入力シート!I694)</f>
        <v/>
      </c>
      <c r="I690" t="str">
        <f>IF(入力シート!J694="","",入力シート!J694)</f>
        <v/>
      </c>
      <c r="J690" t="str">
        <f>IF(入力シート!K694="","",入力シート!K694)</f>
        <v/>
      </c>
      <c r="K690" t="str">
        <f>IF(入力シート!L694="","",入力シート!L694)</f>
        <v/>
      </c>
      <c r="L690" t="str">
        <f>IF(入力シート!M694="","",入力シート!M694)</f>
        <v/>
      </c>
      <c r="M690" t="str">
        <f>IF(入力シート!N694="","",入力シート!P694)</f>
        <v/>
      </c>
    </row>
    <row r="691" spans="1:13" x14ac:dyDescent="0.45">
      <c r="A691" t="str">
        <f>IF(入力シート!A695="","",入力シート!A695)</f>
        <v/>
      </c>
      <c r="B691" t="str">
        <f>IF(入力シート!B695="","",入力シート!B695)</f>
        <v/>
      </c>
      <c r="C691" t="str">
        <f>IF(入力シート!C695="","",TEXT(入力シート!C695,"yyyy-mm-dd"))</f>
        <v/>
      </c>
      <c r="D691" t="str">
        <f>IF(入力シート!O695="","",TEXT(入力シート!O695,"000-0000"))</f>
        <v/>
      </c>
      <c r="E691" t="str">
        <f>IF(入力シート!F695="","",入力シート!F695)</f>
        <v/>
      </c>
      <c r="F691" t="str">
        <f>IF(入力シート!G695="","",入力シート!G695)</f>
        <v/>
      </c>
      <c r="G691" t="str">
        <f>IF(入力シート!H695="","",入力シート!H695)</f>
        <v/>
      </c>
      <c r="H691" t="str">
        <f>IF(入力シート!I695="","",入力シート!I695)</f>
        <v/>
      </c>
      <c r="I691" t="str">
        <f>IF(入力シート!J695="","",入力シート!J695)</f>
        <v/>
      </c>
      <c r="J691" t="str">
        <f>IF(入力シート!K695="","",入力シート!K695)</f>
        <v/>
      </c>
      <c r="K691" t="str">
        <f>IF(入力シート!L695="","",入力シート!L695)</f>
        <v/>
      </c>
      <c r="L691" t="str">
        <f>IF(入力シート!M695="","",入力シート!M695)</f>
        <v/>
      </c>
      <c r="M691" t="str">
        <f>IF(入力シート!N695="","",入力シート!P695)</f>
        <v/>
      </c>
    </row>
    <row r="692" spans="1:13" x14ac:dyDescent="0.45">
      <c r="A692" t="str">
        <f>IF(入力シート!A696="","",入力シート!A696)</f>
        <v/>
      </c>
      <c r="B692" t="str">
        <f>IF(入力シート!B696="","",入力シート!B696)</f>
        <v/>
      </c>
      <c r="C692" t="str">
        <f>IF(入力シート!C696="","",TEXT(入力シート!C696,"yyyy-mm-dd"))</f>
        <v/>
      </c>
      <c r="D692" t="str">
        <f>IF(入力シート!O696="","",TEXT(入力シート!O696,"000-0000"))</f>
        <v/>
      </c>
      <c r="E692" t="str">
        <f>IF(入力シート!F696="","",入力シート!F696)</f>
        <v/>
      </c>
      <c r="F692" t="str">
        <f>IF(入力シート!G696="","",入力シート!G696)</f>
        <v/>
      </c>
      <c r="G692" t="str">
        <f>IF(入力シート!H696="","",入力シート!H696)</f>
        <v/>
      </c>
      <c r="H692" t="str">
        <f>IF(入力シート!I696="","",入力シート!I696)</f>
        <v/>
      </c>
      <c r="I692" t="str">
        <f>IF(入力シート!J696="","",入力シート!J696)</f>
        <v/>
      </c>
      <c r="J692" t="str">
        <f>IF(入力シート!K696="","",入力シート!K696)</f>
        <v/>
      </c>
      <c r="K692" t="str">
        <f>IF(入力シート!L696="","",入力シート!L696)</f>
        <v/>
      </c>
      <c r="L692" t="str">
        <f>IF(入力シート!M696="","",入力シート!M696)</f>
        <v/>
      </c>
      <c r="M692" t="str">
        <f>IF(入力シート!N696="","",入力シート!P696)</f>
        <v/>
      </c>
    </row>
    <row r="693" spans="1:13" x14ac:dyDescent="0.45">
      <c r="A693" t="str">
        <f>IF(入力シート!A697="","",入力シート!A697)</f>
        <v/>
      </c>
      <c r="B693" t="str">
        <f>IF(入力シート!B697="","",入力シート!B697)</f>
        <v/>
      </c>
      <c r="C693" t="str">
        <f>IF(入力シート!C697="","",TEXT(入力シート!C697,"yyyy-mm-dd"))</f>
        <v/>
      </c>
      <c r="D693" t="str">
        <f>IF(入力シート!O697="","",TEXT(入力シート!O697,"000-0000"))</f>
        <v/>
      </c>
      <c r="E693" t="str">
        <f>IF(入力シート!F697="","",入力シート!F697)</f>
        <v/>
      </c>
      <c r="F693" t="str">
        <f>IF(入力シート!G697="","",入力シート!G697)</f>
        <v/>
      </c>
      <c r="G693" t="str">
        <f>IF(入力シート!H697="","",入力シート!H697)</f>
        <v/>
      </c>
      <c r="H693" t="str">
        <f>IF(入力シート!I697="","",入力シート!I697)</f>
        <v/>
      </c>
      <c r="I693" t="str">
        <f>IF(入力シート!J697="","",入力シート!J697)</f>
        <v/>
      </c>
      <c r="J693" t="str">
        <f>IF(入力シート!K697="","",入力シート!K697)</f>
        <v/>
      </c>
      <c r="K693" t="str">
        <f>IF(入力シート!L697="","",入力シート!L697)</f>
        <v/>
      </c>
      <c r="L693" t="str">
        <f>IF(入力シート!M697="","",入力シート!M697)</f>
        <v/>
      </c>
      <c r="M693" t="str">
        <f>IF(入力シート!N697="","",入力シート!P697)</f>
        <v/>
      </c>
    </row>
    <row r="694" spans="1:13" x14ac:dyDescent="0.45">
      <c r="A694" t="str">
        <f>IF(入力シート!A698="","",入力シート!A698)</f>
        <v/>
      </c>
      <c r="B694" t="str">
        <f>IF(入力シート!B698="","",入力シート!B698)</f>
        <v/>
      </c>
      <c r="C694" t="str">
        <f>IF(入力シート!C698="","",TEXT(入力シート!C698,"yyyy-mm-dd"))</f>
        <v/>
      </c>
      <c r="D694" t="str">
        <f>IF(入力シート!O698="","",TEXT(入力シート!O698,"000-0000"))</f>
        <v/>
      </c>
      <c r="E694" t="str">
        <f>IF(入力シート!F698="","",入力シート!F698)</f>
        <v/>
      </c>
      <c r="F694" t="str">
        <f>IF(入力シート!G698="","",入力シート!G698)</f>
        <v/>
      </c>
      <c r="G694" t="str">
        <f>IF(入力シート!H698="","",入力シート!H698)</f>
        <v/>
      </c>
      <c r="H694" t="str">
        <f>IF(入力シート!I698="","",入力シート!I698)</f>
        <v/>
      </c>
      <c r="I694" t="str">
        <f>IF(入力シート!J698="","",入力シート!J698)</f>
        <v/>
      </c>
      <c r="J694" t="str">
        <f>IF(入力シート!K698="","",入力シート!K698)</f>
        <v/>
      </c>
      <c r="K694" t="str">
        <f>IF(入力シート!L698="","",入力シート!L698)</f>
        <v/>
      </c>
      <c r="L694" t="str">
        <f>IF(入力シート!M698="","",入力シート!M698)</f>
        <v/>
      </c>
      <c r="M694" t="str">
        <f>IF(入力シート!N698="","",入力シート!P698)</f>
        <v/>
      </c>
    </row>
    <row r="695" spans="1:13" x14ac:dyDescent="0.45">
      <c r="A695" t="str">
        <f>IF(入力シート!A699="","",入力シート!A699)</f>
        <v/>
      </c>
      <c r="B695" t="str">
        <f>IF(入力シート!B699="","",入力シート!B699)</f>
        <v/>
      </c>
      <c r="C695" t="str">
        <f>IF(入力シート!C699="","",TEXT(入力シート!C699,"yyyy-mm-dd"))</f>
        <v/>
      </c>
      <c r="D695" t="str">
        <f>IF(入力シート!O699="","",TEXT(入力シート!O699,"000-0000"))</f>
        <v/>
      </c>
      <c r="E695" t="str">
        <f>IF(入力シート!F699="","",入力シート!F699)</f>
        <v/>
      </c>
      <c r="F695" t="str">
        <f>IF(入力シート!G699="","",入力シート!G699)</f>
        <v/>
      </c>
      <c r="G695" t="str">
        <f>IF(入力シート!H699="","",入力シート!H699)</f>
        <v/>
      </c>
      <c r="H695" t="str">
        <f>IF(入力シート!I699="","",入力シート!I699)</f>
        <v/>
      </c>
      <c r="I695" t="str">
        <f>IF(入力シート!J699="","",入力シート!J699)</f>
        <v/>
      </c>
      <c r="J695" t="str">
        <f>IF(入力シート!K699="","",入力シート!K699)</f>
        <v/>
      </c>
      <c r="K695" t="str">
        <f>IF(入力シート!L699="","",入力シート!L699)</f>
        <v/>
      </c>
      <c r="L695" t="str">
        <f>IF(入力シート!M699="","",入力シート!M699)</f>
        <v/>
      </c>
      <c r="M695" t="str">
        <f>IF(入力シート!N699="","",入力シート!P699)</f>
        <v/>
      </c>
    </row>
    <row r="696" spans="1:13" x14ac:dyDescent="0.45">
      <c r="A696" t="str">
        <f>IF(入力シート!A700="","",入力シート!A700)</f>
        <v/>
      </c>
      <c r="B696" t="str">
        <f>IF(入力シート!B700="","",入力シート!B700)</f>
        <v/>
      </c>
      <c r="C696" t="str">
        <f>IF(入力シート!C700="","",TEXT(入力シート!C700,"yyyy-mm-dd"))</f>
        <v/>
      </c>
      <c r="D696" t="str">
        <f>IF(入力シート!O700="","",TEXT(入力シート!O700,"000-0000"))</f>
        <v/>
      </c>
      <c r="E696" t="str">
        <f>IF(入力シート!F700="","",入力シート!F700)</f>
        <v/>
      </c>
      <c r="F696" t="str">
        <f>IF(入力シート!G700="","",入力シート!G700)</f>
        <v/>
      </c>
      <c r="G696" t="str">
        <f>IF(入力シート!H700="","",入力シート!H700)</f>
        <v/>
      </c>
      <c r="H696" t="str">
        <f>IF(入力シート!I700="","",入力シート!I700)</f>
        <v/>
      </c>
      <c r="I696" t="str">
        <f>IF(入力シート!J700="","",入力シート!J700)</f>
        <v/>
      </c>
      <c r="J696" t="str">
        <f>IF(入力シート!K700="","",入力シート!K700)</f>
        <v/>
      </c>
      <c r="K696" t="str">
        <f>IF(入力シート!L700="","",入力シート!L700)</f>
        <v/>
      </c>
      <c r="L696" t="str">
        <f>IF(入力シート!M700="","",入力シート!M700)</f>
        <v/>
      </c>
      <c r="M696" t="str">
        <f>IF(入力シート!N700="","",入力シート!P700)</f>
        <v/>
      </c>
    </row>
    <row r="697" spans="1:13" x14ac:dyDescent="0.45">
      <c r="A697" t="str">
        <f>IF(入力シート!A701="","",入力シート!A701)</f>
        <v/>
      </c>
      <c r="B697" t="str">
        <f>IF(入力シート!B701="","",入力シート!B701)</f>
        <v/>
      </c>
      <c r="C697" t="str">
        <f>IF(入力シート!C701="","",TEXT(入力シート!C701,"yyyy-mm-dd"))</f>
        <v/>
      </c>
      <c r="D697" t="str">
        <f>IF(入力シート!O701="","",TEXT(入力シート!O701,"000-0000"))</f>
        <v/>
      </c>
      <c r="E697" t="str">
        <f>IF(入力シート!F701="","",入力シート!F701)</f>
        <v/>
      </c>
      <c r="F697" t="str">
        <f>IF(入力シート!G701="","",入力シート!G701)</f>
        <v/>
      </c>
      <c r="G697" t="str">
        <f>IF(入力シート!H701="","",入力シート!H701)</f>
        <v/>
      </c>
      <c r="H697" t="str">
        <f>IF(入力シート!I701="","",入力シート!I701)</f>
        <v/>
      </c>
      <c r="I697" t="str">
        <f>IF(入力シート!J701="","",入力シート!J701)</f>
        <v/>
      </c>
      <c r="J697" t="str">
        <f>IF(入力シート!K701="","",入力シート!K701)</f>
        <v/>
      </c>
      <c r="K697" t="str">
        <f>IF(入力シート!L701="","",入力シート!L701)</f>
        <v/>
      </c>
      <c r="L697" t="str">
        <f>IF(入力シート!M701="","",入力シート!M701)</f>
        <v/>
      </c>
      <c r="M697" t="str">
        <f>IF(入力シート!N701="","",入力シート!P701)</f>
        <v/>
      </c>
    </row>
    <row r="698" spans="1:13" x14ac:dyDescent="0.45">
      <c r="A698" t="str">
        <f>IF(入力シート!A702="","",入力シート!A702)</f>
        <v/>
      </c>
      <c r="B698" t="str">
        <f>IF(入力シート!B702="","",入力シート!B702)</f>
        <v/>
      </c>
      <c r="C698" t="str">
        <f>IF(入力シート!C702="","",TEXT(入力シート!C702,"yyyy-mm-dd"))</f>
        <v/>
      </c>
      <c r="D698" t="str">
        <f>IF(入力シート!O702="","",TEXT(入力シート!O702,"000-0000"))</f>
        <v/>
      </c>
      <c r="E698" t="str">
        <f>IF(入力シート!F702="","",入力シート!F702)</f>
        <v/>
      </c>
      <c r="F698" t="str">
        <f>IF(入力シート!G702="","",入力シート!G702)</f>
        <v/>
      </c>
      <c r="G698" t="str">
        <f>IF(入力シート!H702="","",入力シート!H702)</f>
        <v/>
      </c>
      <c r="H698" t="str">
        <f>IF(入力シート!I702="","",入力シート!I702)</f>
        <v/>
      </c>
      <c r="I698" t="str">
        <f>IF(入力シート!J702="","",入力シート!J702)</f>
        <v/>
      </c>
      <c r="J698" t="str">
        <f>IF(入力シート!K702="","",入力シート!K702)</f>
        <v/>
      </c>
      <c r="K698" t="str">
        <f>IF(入力シート!L702="","",入力シート!L702)</f>
        <v/>
      </c>
      <c r="L698" t="str">
        <f>IF(入力シート!M702="","",入力シート!M702)</f>
        <v/>
      </c>
      <c r="M698" t="str">
        <f>IF(入力シート!N702="","",入力シート!P702)</f>
        <v/>
      </c>
    </row>
    <row r="699" spans="1:13" x14ac:dyDescent="0.45">
      <c r="A699" t="str">
        <f>IF(入力シート!A703="","",入力シート!A703)</f>
        <v/>
      </c>
      <c r="B699" t="str">
        <f>IF(入力シート!B703="","",入力シート!B703)</f>
        <v/>
      </c>
      <c r="C699" t="str">
        <f>IF(入力シート!C703="","",TEXT(入力シート!C703,"yyyy-mm-dd"))</f>
        <v/>
      </c>
      <c r="D699" t="str">
        <f>IF(入力シート!O703="","",TEXT(入力シート!O703,"000-0000"))</f>
        <v/>
      </c>
      <c r="E699" t="str">
        <f>IF(入力シート!F703="","",入力シート!F703)</f>
        <v/>
      </c>
      <c r="F699" t="str">
        <f>IF(入力シート!G703="","",入力シート!G703)</f>
        <v/>
      </c>
      <c r="G699" t="str">
        <f>IF(入力シート!H703="","",入力シート!H703)</f>
        <v/>
      </c>
      <c r="H699" t="str">
        <f>IF(入力シート!I703="","",入力シート!I703)</f>
        <v/>
      </c>
      <c r="I699" t="str">
        <f>IF(入力シート!J703="","",入力シート!J703)</f>
        <v/>
      </c>
      <c r="J699" t="str">
        <f>IF(入力シート!K703="","",入力シート!K703)</f>
        <v/>
      </c>
      <c r="K699" t="str">
        <f>IF(入力シート!L703="","",入力シート!L703)</f>
        <v/>
      </c>
      <c r="L699" t="str">
        <f>IF(入力シート!M703="","",入力シート!M703)</f>
        <v/>
      </c>
      <c r="M699" t="str">
        <f>IF(入力シート!N703="","",入力シート!P703)</f>
        <v/>
      </c>
    </row>
    <row r="700" spans="1:13" x14ac:dyDescent="0.45">
      <c r="A700" t="str">
        <f>IF(入力シート!A704="","",入力シート!A704)</f>
        <v/>
      </c>
      <c r="B700" t="str">
        <f>IF(入力シート!B704="","",入力シート!B704)</f>
        <v/>
      </c>
      <c r="C700" t="str">
        <f>IF(入力シート!C704="","",TEXT(入力シート!C704,"yyyy-mm-dd"))</f>
        <v/>
      </c>
      <c r="D700" t="str">
        <f>IF(入力シート!O704="","",TEXT(入力シート!O704,"000-0000"))</f>
        <v/>
      </c>
      <c r="E700" t="str">
        <f>IF(入力シート!F704="","",入力シート!F704)</f>
        <v/>
      </c>
      <c r="F700" t="str">
        <f>IF(入力シート!G704="","",入力シート!G704)</f>
        <v/>
      </c>
      <c r="G700" t="str">
        <f>IF(入力シート!H704="","",入力シート!H704)</f>
        <v/>
      </c>
      <c r="H700" t="str">
        <f>IF(入力シート!I704="","",入力シート!I704)</f>
        <v/>
      </c>
      <c r="I700" t="str">
        <f>IF(入力シート!J704="","",入力シート!J704)</f>
        <v/>
      </c>
      <c r="J700" t="str">
        <f>IF(入力シート!K704="","",入力シート!K704)</f>
        <v/>
      </c>
      <c r="K700" t="str">
        <f>IF(入力シート!L704="","",入力シート!L704)</f>
        <v/>
      </c>
      <c r="L700" t="str">
        <f>IF(入力シート!M704="","",入力シート!M704)</f>
        <v/>
      </c>
      <c r="M700" t="str">
        <f>IF(入力シート!N704="","",入力シート!P704)</f>
        <v/>
      </c>
    </row>
    <row r="701" spans="1:13" x14ac:dyDescent="0.45">
      <c r="A701" t="str">
        <f>IF(入力シート!A705="","",入力シート!A705)</f>
        <v/>
      </c>
      <c r="B701" t="str">
        <f>IF(入力シート!B705="","",入力シート!B705)</f>
        <v/>
      </c>
      <c r="C701" t="str">
        <f>IF(入力シート!C705="","",TEXT(入力シート!C705,"yyyy-mm-dd"))</f>
        <v/>
      </c>
      <c r="D701" t="str">
        <f>IF(入力シート!O705="","",TEXT(入力シート!O705,"000-0000"))</f>
        <v/>
      </c>
      <c r="E701" t="str">
        <f>IF(入力シート!F705="","",入力シート!F705)</f>
        <v/>
      </c>
      <c r="F701" t="str">
        <f>IF(入力シート!G705="","",入力シート!G705)</f>
        <v/>
      </c>
      <c r="G701" t="str">
        <f>IF(入力シート!H705="","",入力シート!H705)</f>
        <v/>
      </c>
      <c r="H701" t="str">
        <f>IF(入力シート!I705="","",入力シート!I705)</f>
        <v/>
      </c>
      <c r="I701" t="str">
        <f>IF(入力シート!J705="","",入力シート!J705)</f>
        <v/>
      </c>
      <c r="J701" t="str">
        <f>IF(入力シート!K705="","",入力シート!K705)</f>
        <v/>
      </c>
      <c r="K701" t="str">
        <f>IF(入力シート!L705="","",入力シート!L705)</f>
        <v/>
      </c>
      <c r="L701" t="str">
        <f>IF(入力シート!M705="","",入力シート!M705)</f>
        <v/>
      </c>
      <c r="M701" t="str">
        <f>IF(入力シート!N705="","",入力シート!P705)</f>
        <v/>
      </c>
    </row>
    <row r="702" spans="1:13" x14ac:dyDescent="0.45">
      <c r="A702" t="str">
        <f>IF(入力シート!A706="","",入力シート!A706)</f>
        <v/>
      </c>
      <c r="B702" t="str">
        <f>IF(入力シート!B706="","",入力シート!B706)</f>
        <v/>
      </c>
      <c r="C702" t="str">
        <f>IF(入力シート!C706="","",TEXT(入力シート!C706,"yyyy-mm-dd"))</f>
        <v/>
      </c>
      <c r="D702" t="str">
        <f>IF(入力シート!O706="","",TEXT(入力シート!O706,"000-0000"))</f>
        <v/>
      </c>
      <c r="E702" t="str">
        <f>IF(入力シート!F706="","",入力シート!F706)</f>
        <v/>
      </c>
      <c r="F702" t="str">
        <f>IF(入力シート!G706="","",入力シート!G706)</f>
        <v/>
      </c>
      <c r="G702" t="str">
        <f>IF(入力シート!H706="","",入力シート!H706)</f>
        <v/>
      </c>
      <c r="H702" t="str">
        <f>IF(入力シート!I706="","",入力シート!I706)</f>
        <v/>
      </c>
      <c r="I702" t="str">
        <f>IF(入力シート!J706="","",入力シート!J706)</f>
        <v/>
      </c>
      <c r="J702" t="str">
        <f>IF(入力シート!K706="","",入力シート!K706)</f>
        <v/>
      </c>
      <c r="K702" t="str">
        <f>IF(入力シート!L706="","",入力シート!L706)</f>
        <v/>
      </c>
      <c r="L702" t="str">
        <f>IF(入力シート!M706="","",入力シート!M706)</f>
        <v/>
      </c>
      <c r="M702" t="str">
        <f>IF(入力シート!N706="","",入力シート!P706)</f>
        <v/>
      </c>
    </row>
    <row r="703" spans="1:13" x14ac:dyDescent="0.45">
      <c r="A703" t="str">
        <f>IF(入力シート!A707="","",入力シート!A707)</f>
        <v/>
      </c>
      <c r="B703" t="str">
        <f>IF(入力シート!B707="","",入力シート!B707)</f>
        <v/>
      </c>
      <c r="C703" t="str">
        <f>IF(入力シート!C707="","",TEXT(入力シート!C707,"yyyy-mm-dd"))</f>
        <v/>
      </c>
      <c r="D703" t="str">
        <f>IF(入力シート!O707="","",TEXT(入力シート!O707,"000-0000"))</f>
        <v/>
      </c>
      <c r="E703" t="str">
        <f>IF(入力シート!F707="","",入力シート!F707)</f>
        <v/>
      </c>
      <c r="F703" t="str">
        <f>IF(入力シート!G707="","",入力シート!G707)</f>
        <v/>
      </c>
      <c r="G703" t="str">
        <f>IF(入力シート!H707="","",入力シート!H707)</f>
        <v/>
      </c>
      <c r="H703" t="str">
        <f>IF(入力シート!I707="","",入力シート!I707)</f>
        <v/>
      </c>
      <c r="I703" t="str">
        <f>IF(入力シート!J707="","",入力シート!J707)</f>
        <v/>
      </c>
      <c r="J703" t="str">
        <f>IF(入力シート!K707="","",入力シート!K707)</f>
        <v/>
      </c>
      <c r="K703" t="str">
        <f>IF(入力シート!L707="","",入力シート!L707)</f>
        <v/>
      </c>
      <c r="L703" t="str">
        <f>IF(入力シート!M707="","",入力シート!M707)</f>
        <v/>
      </c>
      <c r="M703" t="str">
        <f>IF(入力シート!N707="","",入力シート!P707)</f>
        <v/>
      </c>
    </row>
    <row r="704" spans="1:13" x14ac:dyDescent="0.45">
      <c r="A704" t="str">
        <f>IF(入力シート!A708="","",入力シート!A708)</f>
        <v/>
      </c>
      <c r="B704" t="str">
        <f>IF(入力シート!B708="","",入力シート!B708)</f>
        <v/>
      </c>
      <c r="C704" t="str">
        <f>IF(入力シート!C708="","",TEXT(入力シート!C708,"yyyy-mm-dd"))</f>
        <v/>
      </c>
      <c r="D704" t="str">
        <f>IF(入力シート!O708="","",TEXT(入力シート!O708,"000-0000"))</f>
        <v/>
      </c>
      <c r="E704" t="str">
        <f>IF(入力シート!F708="","",入力シート!F708)</f>
        <v/>
      </c>
      <c r="F704" t="str">
        <f>IF(入力シート!G708="","",入力シート!G708)</f>
        <v/>
      </c>
      <c r="G704" t="str">
        <f>IF(入力シート!H708="","",入力シート!H708)</f>
        <v/>
      </c>
      <c r="H704" t="str">
        <f>IF(入力シート!I708="","",入力シート!I708)</f>
        <v/>
      </c>
      <c r="I704" t="str">
        <f>IF(入力シート!J708="","",入力シート!J708)</f>
        <v/>
      </c>
      <c r="J704" t="str">
        <f>IF(入力シート!K708="","",入力シート!K708)</f>
        <v/>
      </c>
      <c r="K704" t="str">
        <f>IF(入力シート!L708="","",入力シート!L708)</f>
        <v/>
      </c>
      <c r="L704" t="str">
        <f>IF(入力シート!M708="","",入力シート!M708)</f>
        <v/>
      </c>
      <c r="M704" t="str">
        <f>IF(入力シート!N708="","",入力シート!P708)</f>
        <v/>
      </c>
    </row>
    <row r="705" spans="1:13" x14ac:dyDescent="0.45">
      <c r="A705" t="str">
        <f>IF(入力シート!A709="","",入力シート!A709)</f>
        <v/>
      </c>
      <c r="B705" t="str">
        <f>IF(入力シート!B709="","",入力シート!B709)</f>
        <v/>
      </c>
      <c r="C705" t="str">
        <f>IF(入力シート!C709="","",TEXT(入力シート!C709,"yyyy-mm-dd"))</f>
        <v/>
      </c>
      <c r="D705" t="str">
        <f>IF(入力シート!O709="","",TEXT(入力シート!O709,"000-0000"))</f>
        <v/>
      </c>
      <c r="E705" t="str">
        <f>IF(入力シート!F709="","",入力シート!F709)</f>
        <v/>
      </c>
      <c r="F705" t="str">
        <f>IF(入力シート!G709="","",入力シート!G709)</f>
        <v/>
      </c>
      <c r="G705" t="str">
        <f>IF(入力シート!H709="","",入力シート!H709)</f>
        <v/>
      </c>
      <c r="H705" t="str">
        <f>IF(入力シート!I709="","",入力シート!I709)</f>
        <v/>
      </c>
      <c r="I705" t="str">
        <f>IF(入力シート!J709="","",入力シート!J709)</f>
        <v/>
      </c>
      <c r="J705" t="str">
        <f>IF(入力シート!K709="","",入力シート!K709)</f>
        <v/>
      </c>
      <c r="K705" t="str">
        <f>IF(入力シート!L709="","",入力シート!L709)</f>
        <v/>
      </c>
      <c r="L705" t="str">
        <f>IF(入力シート!M709="","",入力シート!M709)</f>
        <v/>
      </c>
      <c r="M705" t="str">
        <f>IF(入力シート!N709="","",入力シート!P709)</f>
        <v/>
      </c>
    </row>
    <row r="706" spans="1:13" x14ac:dyDescent="0.45">
      <c r="A706" t="str">
        <f>IF(入力シート!A710="","",入力シート!A710)</f>
        <v/>
      </c>
      <c r="B706" t="str">
        <f>IF(入力シート!B710="","",入力シート!B710)</f>
        <v/>
      </c>
      <c r="C706" t="str">
        <f>IF(入力シート!C710="","",TEXT(入力シート!C710,"yyyy-mm-dd"))</f>
        <v/>
      </c>
      <c r="D706" t="str">
        <f>IF(入力シート!O710="","",TEXT(入力シート!O710,"000-0000"))</f>
        <v/>
      </c>
      <c r="E706" t="str">
        <f>IF(入力シート!F710="","",入力シート!F710)</f>
        <v/>
      </c>
      <c r="F706" t="str">
        <f>IF(入力シート!G710="","",入力シート!G710)</f>
        <v/>
      </c>
      <c r="G706" t="str">
        <f>IF(入力シート!H710="","",入力シート!H710)</f>
        <v/>
      </c>
      <c r="H706" t="str">
        <f>IF(入力シート!I710="","",入力シート!I710)</f>
        <v/>
      </c>
      <c r="I706" t="str">
        <f>IF(入力シート!J710="","",入力シート!J710)</f>
        <v/>
      </c>
      <c r="J706" t="str">
        <f>IF(入力シート!K710="","",入力シート!K710)</f>
        <v/>
      </c>
      <c r="K706" t="str">
        <f>IF(入力シート!L710="","",入力シート!L710)</f>
        <v/>
      </c>
      <c r="L706" t="str">
        <f>IF(入力シート!M710="","",入力シート!M710)</f>
        <v/>
      </c>
      <c r="M706" t="str">
        <f>IF(入力シート!N710="","",入力シート!P710)</f>
        <v/>
      </c>
    </row>
    <row r="707" spans="1:13" x14ac:dyDescent="0.45">
      <c r="A707" t="str">
        <f>IF(入力シート!A711="","",入力シート!A711)</f>
        <v/>
      </c>
      <c r="B707" t="str">
        <f>IF(入力シート!B711="","",入力シート!B711)</f>
        <v/>
      </c>
      <c r="C707" t="str">
        <f>IF(入力シート!C711="","",TEXT(入力シート!C711,"yyyy-mm-dd"))</f>
        <v/>
      </c>
      <c r="D707" t="str">
        <f>IF(入力シート!O711="","",TEXT(入力シート!O711,"000-0000"))</f>
        <v/>
      </c>
      <c r="E707" t="str">
        <f>IF(入力シート!F711="","",入力シート!F711)</f>
        <v/>
      </c>
      <c r="F707" t="str">
        <f>IF(入力シート!G711="","",入力シート!G711)</f>
        <v/>
      </c>
      <c r="G707" t="str">
        <f>IF(入力シート!H711="","",入力シート!H711)</f>
        <v/>
      </c>
      <c r="H707" t="str">
        <f>IF(入力シート!I711="","",入力シート!I711)</f>
        <v/>
      </c>
      <c r="I707" t="str">
        <f>IF(入力シート!J711="","",入力シート!J711)</f>
        <v/>
      </c>
      <c r="J707" t="str">
        <f>IF(入力シート!K711="","",入力シート!K711)</f>
        <v/>
      </c>
      <c r="K707" t="str">
        <f>IF(入力シート!L711="","",入力シート!L711)</f>
        <v/>
      </c>
      <c r="L707" t="str">
        <f>IF(入力シート!M711="","",入力シート!M711)</f>
        <v/>
      </c>
      <c r="M707" t="str">
        <f>IF(入力シート!N711="","",入力シート!P711)</f>
        <v/>
      </c>
    </row>
    <row r="708" spans="1:13" x14ac:dyDescent="0.45">
      <c r="A708" t="str">
        <f>IF(入力シート!A712="","",入力シート!A712)</f>
        <v/>
      </c>
      <c r="B708" t="str">
        <f>IF(入力シート!B712="","",入力シート!B712)</f>
        <v/>
      </c>
      <c r="C708" t="str">
        <f>IF(入力シート!C712="","",TEXT(入力シート!C712,"yyyy-mm-dd"))</f>
        <v/>
      </c>
      <c r="D708" t="str">
        <f>IF(入力シート!O712="","",TEXT(入力シート!O712,"000-0000"))</f>
        <v/>
      </c>
      <c r="E708" t="str">
        <f>IF(入力シート!F712="","",入力シート!F712)</f>
        <v/>
      </c>
      <c r="F708" t="str">
        <f>IF(入力シート!G712="","",入力シート!G712)</f>
        <v/>
      </c>
      <c r="G708" t="str">
        <f>IF(入力シート!H712="","",入力シート!H712)</f>
        <v/>
      </c>
      <c r="H708" t="str">
        <f>IF(入力シート!I712="","",入力シート!I712)</f>
        <v/>
      </c>
      <c r="I708" t="str">
        <f>IF(入力シート!J712="","",入力シート!J712)</f>
        <v/>
      </c>
      <c r="J708" t="str">
        <f>IF(入力シート!K712="","",入力シート!K712)</f>
        <v/>
      </c>
      <c r="K708" t="str">
        <f>IF(入力シート!L712="","",入力シート!L712)</f>
        <v/>
      </c>
      <c r="L708" t="str">
        <f>IF(入力シート!M712="","",入力シート!M712)</f>
        <v/>
      </c>
      <c r="M708" t="str">
        <f>IF(入力シート!N712="","",入力シート!P712)</f>
        <v/>
      </c>
    </row>
    <row r="709" spans="1:13" x14ac:dyDescent="0.45">
      <c r="A709" t="str">
        <f>IF(入力シート!A713="","",入力シート!A713)</f>
        <v/>
      </c>
      <c r="B709" t="str">
        <f>IF(入力シート!B713="","",入力シート!B713)</f>
        <v/>
      </c>
      <c r="C709" t="str">
        <f>IF(入力シート!C713="","",TEXT(入力シート!C713,"yyyy-mm-dd"))</f>
        <v/>
      </c>
      <c r="D709" t="str">
        <f>IF(入力シート!O713="","",TEXT(入力シート!O713,"000-0000"))</f>
        <v/>
      </c>
      <c r="E709" t="str">
        <f>IF(入力シート!F713="","",入力シート!F713)</f>
        <v/>
      </c>
      <c r="F709" t="str">
        <f>IF(入力シート!G713="","",入力シート!G713)</f>
        <v/>
      </c>
      <c r="G709" t="str">
        <f>IF(入力シート!H713="","",入力シート!H713)</f>
        <v/>
      </c>
      <c r="H709" t="str">
        <f>IF(入力シート!I713="","",入力シート!I713)</f>
        <v/>
      </c>
      <c r="I709" t="str">
        <f>IF(入力シート!J713="","",入力シート!J713)</f>
        <v/>
      </c>
      <c r="J709" t="str">
        <f>IF(入力シート!K713="","",入力シート!K713)</f>
        <v/>
      </c>
      <c r="K709" t="str">
        <f>IF(入力シート!L713="","",入力シート!L713)</f>
        <v/>
      </c>
      <c r="L709" t="str">
        <f>IF(入力シート!M713="","",入力シート!M713)</f>
        <v/>
      </c>
      <c r="M709" t="str">
        <f>IF(入力シート!N713="","",入力シート!P713)</f>
        <v/>
      </c>
    </row>
    <row r="710" spans="1:13" x14ac:dyDescent="0.45">
      <c r="A710" t="str">
        <f>IF(入力シート!A714="","",入力シート!A714)</f>
        <v/>
      </c>
      <c r="B710" t="str">
        <f>IF(入力シート!B714="","",入力シート!B714)</f>
        <v/>
      </c>
      <c r="C710" t="str">
        <f>IF(入力シート!C714="","",TEXT(入力シート!C714,"yyyy-mm-dd"))</f>
        <v/>
      </c>
      <c r="D710" t="str">
        <f>IF(入力シート!O714="","",TEXT(入力シート!O714,"000-0000"))</f>
        <v/>
      </c>
      <c r="E710" t="str">
        <f>IF(入力シート!F714="","",入力シート!F714)</f>
        <v/>
      </c>
      <c r="F710" t="str">
        <f>IF(入力シート!G714="","",入力シート!G714)</f>
        <v/>
      </c>
      <c r="G710" t="str">
        <f>IF(入力シート!H714="","",入力シート!H714)</f>
        <v/>
      </c>
      <c r="H710" t="str">
        <f>IF(入力シート!I714="","",入力シート!I714)</f>
        <v/>
      </c>
      <c r="I710" t="str">
        <f>IF(入力シート!J714="","",入力シート!J714)</f>
        <v/>
      </c>
      <c r="J710" t="str">
        <f>IF(入力シート!K714="","",入力シート!K714)</f>
        <v/>
      </c>
      <c r="K710" t="str">
        <f>IF(入力シート!L714="","",入力シート!L714)</f>
        <v/>
      </c>
      <c r="L710" t="str">
        <f>IF(入力シート!M714="","",入力シート!M714)</f>
        <v/>
      </c>
      <c r="M710" t="str">
        <f>IF(入力シート!N714="","",入力シート!P714)</f>
        <v/>
      </c>
    </row>
    <row r="711" spans="1:13" x14ac:dyDescent="0.45">
      <c r="A711" t="str">
        <f>IF(入力シート!A715="","",入力シート!A715)</f>
        <v/>
      </c>
      <c r="B711" t="str">
        <f>IF(入力シート!B715="","",入力シート!B715)</f>
        <v/>
      </c>
      <c r="C711" t="str">
        <f>IF(入力シート!C715="","",TEXT(入力シート!C715,"yyyy-mm-dd"))</f>
        <v/>
      </c>
      <c r="D711" t="str">
        <f>IF(入力シート!O715="","",TEXT(入力シート!O715,"000-0000"))</f>
        <v/>
      </c>
      <c r="E711" t="str">
        <f>IF(入力シート!F715="","",入力シート!F715)</f>
        <v/>
      </c>
      <c r="F711" t="str">
        <f>IF(入力シート!G715="","",入力シート!G715)</f>
        <v/>
      </c>
      <c r="G711" t="str">
        <f>IF(入力シート!H715="","",入力シート!H715)</f>
        <v/>
      </c>
      <c r="H711" t="str">
        <f>IF(入力シート!I715="","",入力シート!I715)</f>
        <v/>
      </c>
      <c r="I711" t="str">
        <f>IF(入力シート!J715="","",入力シート!J715)</f>
        <v/>
      </c>
      <c r="J711" t="str">
        <f>IF(入力シート!K715="","",入力シート!K715)</f>
        <v/>
      </c>
      <c r="K711" t="str">
        <f>IF(入力シート!L715="","",入力シート!L715)</f>
        <v/>
      </c>
      <c r="L711" t="str">
        <f>IF(入力シート!M715="","",入力シート!M715)</f>
        <v/>
      </c>
      <c r="M711" t="str">
        <f>IF(入力シート!N715="","",入力シート!P715)</f>
        <v/>
      </c>
    </row>
    <row r="712" spans="1:13" x14ac:dyDescent="0.45">
      <c r="A712" t="str">
        <f>IF(入力シート!A716="","",入力シート!A716)</f>
        <v/>
      </c>
      <c r="B712" t="str">
        <f>IF(入力シート!B716="","",入力シート!B716)</f>
        <v/>
      </c>
      <c r="C712" t="str">
        <f>IF(入力シート!C716="","",TEXT(入力シート!C716,"yyyy-mm-dd"))</f>
        <v/>
      </c>
      <c r="D712" t="str">
        <f>IF(入力シート!O716="","",TEXT(入力シート!O716,"000-0000"))</f>
        <v/>
      </c>
      <c r="E712" t="str">
        <f>IF(入力シート!F716="","",入力シート!F716)</f>
        <v/>
      </c>
      <c r="F712" t="str">
        <f>IF(入力シート!G716="","",入力シート!G716)</f>
        <v/>
      </c>
      <c r="G712" t="str">
        <f>IF(入力シート!H716="","",入力シート!H716)</f>
        <v/>
      </c>
      <c r="H712" t="str">
        <f>IF(入力シート!I716="","",入力シート!I716)</f>
        <v/>
      </c>
      <c r="I712" t="str">
        <f>IF(入力シート!J716="","",入力シート!J716)</f>
        <v/>
      </c>
      <c r="J712" t="str">
        <f>IF(入力シート!K716="","",入力シート!K716)</f>
        <v/>
      </c>
      <c r="K712" t="str">
        <f>IF(入力シート!L716="","",入力シート!L716)</f>
        <v/>
      </c>
      <c r="L712" t="str">
        <f>IF(入力シート!M716="","",入力シート!M716)</f>
        <v/>
      </c>
      <c r="M712" t="str">
        <f>IF(入力シート!N716="","",入力シート!P716)</f>
        <v/>
      </c>
    </row>
    <row r="713" spans="1:13" x14ac:dyDescent="0.45">
      <c r="A713" t="str">
        <f>IF(入力シート!A717="","",入力シート!A717)</f>
        <v/>
      </c>
      <c r="B713" t="str">
        <f>IF(入力シート!B717="","",入力シート!B717)</f>
        <v/>
      </c>
      <c r="C713" t="str">
        <f>IF(入力シート!C717="","",TEXT(入力シート!C717,"yyyy-mm-dd"))</f>
        <v/>
      </c>
      <c r="D713" t="str">
        <f>IF(入力シート!O717="","",TEXT(入力シート!O717,"000-0000"))</f>
        <v/>
      </c>
      <c r="E713" t="str">
        <f>IF(入力シート!F717="","",入力シート!F717)</f>
        <v/>
      </c>
      <c r="F713" t="str">
        <f>IF(入力シート!G717="","",入力シート!G717)</f>
        <v/>
      </c>
      <c r="G713" t="str">
        <f>IF(入力シート!H717="","",入力シート!H717)</f>
        <v/>
      </c>
      <c r="H713" t="str">
        <f>IF(入力シート!I717="","",入力シート!I717)</f>
        <v/>
      </c>
      <c r="I713" t="str">
        <f>IF(入力シート!J717="","",入力シート!J717)</f>
        <v/>
      </c>
      <c r="J713" t="str">
        <f>IF(入力シート!K717="","",入力シート!K717)</f>
        <v/>
      </c>
      <c r="K713" t="str">
        <f>IF(入力シート!L717="","",入力シート!L717)</f>
        <v/>
      </c>
      <c r="L713" t="str">
        <f>IF(入力シート!M717="","",入力シート!M717)</f>
        <v/>
      </c>
      <c r="M713" t="str">
        <f>IF(入力シート!N717="","",入力シート!P717)</f>
        <v/>
      </c>
    </row>
    <row r="714" spans="1:13" x14ac:dyDescent="0.45">
      <c r="A714" t="str">
        <f>IF(入力シート!A718="","",入力シート!A718)</f>
        <v/>
      </c>
      <c r="B714" t="str">
        <f>IF(入力シート!B718="","",入力シート!B718)</f>
        <v/>
      </c>
      <c r="C714" t="str">
        <f>IF(入力シート!C718="","",TEXT(入力シート!C718,"yyyy-mm-dd"))</f>
        <v/>
      </c>
      <c r="D714" t="str">
        <f>IF(入力シート!O718="","",TEXT(入力シート!O718,"000-0000"))</f>
        <v/>
      </c>
      <c r="E714" t="str">
        <f>IF(入力シート!F718="","",入力シート!F718)</f>
        <v/>
      </c>
      <c r="F714" t="str">
        <f>IF(入力シート!G718="","",入力シート!G718)</f>
        <v/>
      </c>
      <c r="G714" t="str">
        <f>IF(入力シート!H718="","",入力シート!H718)</f>
        <v/>
      </c>
      <c r="H714" t="str">
        <f>IF(入力シート!I718="","",入力シート!I718)</f>
        <v/>
      </c>
      <c r="I714" t="str">
        <f>IF(入力シート!J718="","",入力シート!J718)</f>
        <v/>
      </c>
      <c r="J714" t="str">
        <f>IF(入力シート!K718="","",入力シート!K718)</f>
        <v/>
      </c>
      <c r="K714" t="str">
        <f>IF(入力シート!L718="","",入力シート!L718)</f>
        <v/>
      </c>
      <c r="L714" t="str">
        <f>IF(入力シート!M718="","",入力シート!M718)</f>
        <v/>
      </c>
      <c r="M714" t="str">
        <f>IF(入力シート!N718="","",入力シート!P718)</f>
        <v/>
      </c>
    </row>
    <row r="715" spans="1:13" x14ac:dyDescent="0.45">
      <c r="A715" t="str">
        <f>IF(入力シート!A719="","",入力シート!A719)</f>
        <v/>
      </c>
      <c r="B715" t="str">
        <f>IF(入力シート!B719="","",入力シート!B719)</f>
        <v/>
      </c>
      <c r="C715" t="str">
        <f>IF(入力シート!C719="","",TEXT(入力シート!C719,"yyyy-mm-dd"))</f>
        <v/>
      </c>
      <c r="D715" t="str">
        <f>IF(入力シート!O719="","",TEXT(入力シート!O719,"000-0000"))</f>
        <v/>
      </c>
      <c r="E715" t="str">
        <f>IF(入力シート!F719="","",入力シート!F719)</f>
        <v/>
      </c>
      <c r="F715" t="str">
        <f>IF(入力シート!G719="","",入力シート!G719)</f>
        <v/>
      </c>
      <c r="G715" t="str">
        <f>IF(入力シート!H719="","",入力シート!H719)</f>
        <v/>
      </c>
      <c r="H715" t="str">
        <f>IF(入力シート!I719="","",入力シート!I719)</f>
        <v/>
      </c>
      <c r="I715" t="str">
        <f>IF(入力シート!J719="","",入力シート!J719)</f>
        <v/>
      </c>
      <c r="J715" t="str">
        <f>IF(入力シート!K719="","",入力シート!K719)</f>
        <v/>
      </c>
      <c r="K715" t="str">
        <f>IF(入力シート!L719="","",入力シート!L719)</f>
        <v/>
      </c>
      <c r="L715" t="str">
        <f>IF(入力シート!M719="","",入力シート!M719)</f>
        <v/>
      </c>
      <c r="M715" t="str">
        <f>IF(入力シート!N719="","",入力シート!P719)</f>
        <v/>
      </c>
    </row>
    <row r="716" spans="1:13" x14ac:dyDescent="0.45">
      <c r="A716" t="str">
        <f>IF(入力シート!A720="","",入力シート!A720)</f>
        <v/>
      </c>
      <c r="B716" t="str">
        <f>IF(入力シート!B720="","",入力シート!B720)</f>
        <v/>
      </c>
      <c r="C716" t="str">
        <f>IF(入力シート!C720="","",TEXT(入力シート!C720,"yyyy-mm-dd"))</f>
        <v/>
      </c>
      <c r="D716" t="str">
        <f>IF(入力シート!O720="","",TEXT(入力シート!O720,"000-0000"))</f>
        <v/>
      </c>
      <c r="E716" t="str">
        <f>IF(入力シート!F720="","",入力シート!F720)</f>
        <v/>
      </c>
      <c r="F716" t="str">
        <f>IF(入力シート!G720="","",入力シート!G720)</f>
        <v/>
      </c>
      <c r="G716" t="str">
        <f>IF(入力シート!H720="","",入力シート!H720)</f>
        <v/>
      </c>
      <c r="H716" t="str">
        <f>IF(入力シート!I720="","",入力シート!I720)</f>
        <v/>
      </c>
      <c r="I716" t="str">
        <f>IF(入力シート!J720="","",入力シート!J720)</f>
        <v/>
      </c>
      <c r="J716" t="str">
        <f>IF(入力シート!K720="","",入力シート!K720)</f>
        <v/>
      </c>
      <c r="K716" t="str">
        <f>IF(入力シート!L720="","",入力シート!L720)</f>
        <v/>
      </c>
      <c r="L716" t="str">
        <f>IF(入力シート!M720="","",入力シート!M720)</f>
        <v/>
      </c>
      <c r="M716" t="str">
        <f>IF(入力シート!N720="","",入力シート!P720)</f>
        <v/>
      </c>
    </row>
    <row r="717" spans="1:13" x14ac:dyDescent="0.45">
      <c r="A717" t="str">
        <f>IF(入力シート!A721="","",入力シート!A721)</f>
        <v/>
      </c>
      <c r="B717" t="str">
        <f>IF(入力シート!B721="","",入力シート!B721)</f>
        <v/>
      </c>
      <c r="C717" t="str">
        <f>IF(入力シート!C721="","",TEXT(入力シート!C721,"yyyy-mm-dd"))</f>
        <v/>
      </c>
      <c r="D717" t="str">
        <f>IF(入力シート!O721="","",TEXT(入力シート!O721,"000-0000"))</f>
        <v/>
      </c>
      <c r="E717" t="str">
        <f>IF(入力シート!F721="","",入力シート!F721)</f>
        <v/>
      </c>
      <c r="F717" t="str">
        <f>IF(入力シート!G721="","",入力シート!G721)</f>
        <v/>
      </c>
      <c r="G717" t="str">
        <f>IF(入力シート!H721="","",入力シート!H721)</f>
        <v/>
      </c>
      <c r="H717" t="str">
        <f>IF(入力シート!I721="","",入力シート!I721)</f>
        <v/>
      </c>
      <c r="I717" t="str">
        <f>IF(入力シート!J721="","",入力シート!J721)</f>
        <v/>
      </c>
      <c r="J717" t="str">
        <f>IF(入力シート!K721="","",入力シート!K721)</f>
        <v/>
      </c>
      <c r="K717" t="str">
        <f>IF(入力シート!L721="","",入力シート!L721)</f>
        <v/>
      </c>
      <c r="L717" t="str">
        <f>IF(入力シート!M721="","",入力シート!M721)</f>
        <v/>
      </c>
      <c r="M717" t="str">
        <f>IF(入力シート!N721="","",入力シート!P721)</f>
        <v/>
      </c>
    </row>
    <row r="718" spans="1:13" x14ac:dyDescent="0.45">
      <c r="A718" t="str">
        <f>IF(入力シート!A722="","",入力シート!A722)</f>
        <v/>
      </c>
      <c r="B718" t="str">
        <f>IF(入力シート!B722="","",入力シート!B722)</f>
        <v/>
      </c>
      <c r="C718" t="str">
        <f>IF(入力シート!C722="","",TEXT(入力シート!C722,"yyyy-mm-dd"))</f>
        <v/>
      </c>
      <c r="D718" t="str">
        <f>IF(入力シート!O722="","",TEXT(入力シート!O722,"000-0000"))</f>
        <v/>
      </c>
      <c r="E718" t="str">
        <f>IF(入力シート!F722="","",入力シート!F722)</f>
        <v/>
      </c>
      <c r="F718" t="str">
        <f>IF(入力シート!G722="","",入力シート!G722)</f>
        <v/>
      </c>
      <c r="G718" t="str">
        <f>IF(入力シート!H722="","",入力シート!H722)</f>
        <v/>
      </c>
      <c r="H718" t="str">
        <f>IF(入力シート!I722="","",入力シート!I722)</f>
        <v/>
      </c>
      <c r="I718" t="str">
        <f>IF(入力シート!J722="","",入力シート!J722)</f>
        <v/>
      </c>
      <c r="J718" t="str">
        <f>IF(入力シート!K722="","",入力シート!K722)</f>
        <v/>
      </c>
      <c r="K718" t="str">
        <f>IF(入力シート!L722="","",入力シート!L722)</f>
        <v/>
      </c>
      <c r="L718" t="str">
        <f>IF(入力シート!M722="","",入力シート!M722)</f>
        <v/>
      </c>
      <c r="M718" t="str">
        <f>IF(入力シート!N722="","",入力シート!P722)</f>
        <v/>
      </c>
    </row>
    <row r="719" spans="1:13" x14ac:dyDescent="0.45">
      <c r="A719" t="str">
        <f>IF(入力シート!A723="","",入力シート!A723)</f>
        <v/>
      </c>
      <c r="B719" t="str">
        <f>IF(入力シート!B723="","",入力シート!B723)</f>
        <v/>
      </c>
      <c r="C719" t="str">
        <f>IF(入力シート!C723="","",TEXT(入力シート!C723,"yyyy-mm-dd"))</f>
        <v/>
      </c>
      <c r="D719" t="str">
        <f>IF(入力シート!O723="","",TEXT(入力シート!O723,"000-0000"))</f>
        <v/>
      </c>
      <c r="E719" t="str">
        <f>IF(入力シート!F723="","",入力シート!F723)</f>
        <v/>
      </c>
      <c r="F719" t="str">
        <f>IF(入力シート!G723="","",入力シート!G723)</f>
        <v/>
      </c>
      <c r="G719" t="str">
        <f>IF(入力シート!H723="","",入力シート!H723)</f>
        <v/>
      </c>
      <c r="H719" t="str">
        <f>IF(入力シート!I723="","",入力シート!I723)</f>
        <v/>
      </c>
      <c r="I719" t="str">
        <f>IF(入力シート!J723="","",入力シート!J723)</f>
        <v/>
      </c>
      <c r="J719" t="str">
        <f>IF(入力シート!K723="","",入力シート!K723)</f>
        <v/>
      </c>
      <c r="K719" t="str">
        <f>IF(入力シート!L723="","",入力シート!L723)</f>
        <v/>
      </c>
      <c r="L719" t="str">
        <f>IF(入力シート!M723="","",入力シート!M723)</f>
        <v/>
      </c>
      <c r="M719" t="str">
        <f>IF(入力シート!N723="","",入力シート!P723)</f>
        <v/>
      </c>
    </row>
    <row r="720" spans="1:13" x14ac:dyDescent="0.45">
      <c r="A720" t="str">
        <f>IF(入力シート!A724="","",入力シート!A724)</f>
        <v/>
      </c>
      <c r="B720" t="str">
        <f>IF(入力シート!B724="","",入力シート!B724)</f>
        <v/>
      </c>
      <c r="C720" t="str">
        <f>IF(入力シート!C724="","",TEXT(入力シート!C724,"yyyy-mm-dd"))</f>
        <v/>
      </c>
      <c r="D720" t="str">
        <f>IF(入力シート!O724="","",TEXT(入力シート!O724,"000-0000"))</f>
        <v/>
      </c>
      <c r="E720" t="str">
        <f>IF(入力シート!F724="","",入力シート!F724)</f>
        <v/>
      </c>
      <c r="F720" t="str">
        <f>IF(入力シート!G724="","",入力シート!G724)</f>
        <v/>
      </c>
      <c r="G720" t="str">
        <f>IF(入力シート!H724="","",入力シート!H724)</f>
        <v/>
      </c>
      <c r="H720" t="str">
        <f>IF(入力シート!I724="","",入力シート!I724)</f>
        <v/>
      </c>
      <c r="I720" t="str">
        <f>IF(入力シート!J724="","",入力シート!J724)</f>
        <v/>
      </c>
      <c r="J720" t="str">
        <f>IF(入力シート!K724="","",入力シート!K724)</f>
        <v/>
      </c>
      <c r="K720" t="str">
        <f>IF(入力シート!L724="","",入力シート!L724)</f>
        <v/>
      </c>
      <c r="L720" t="str">
        <f>IF(入力シート!M724="","",入力シート!M724)</f>
        <v/>
      </c>
      <c r="M720" t="str">
        <f>IF(入力シート!N724="","",入力シート!P724)</f>
        <v/>
      </c>
    </row>
    <row r="721" spans="1:13" x14ac:dyDescent="0.45">
      <c r="A721" t="str">
        <f>IF(入力シート!A725="","",入力シート!A725)</f>
        <v/>
      </c>
      <c r="B721" t="str">
        <f>IF(入力シート!B725="","",入力シート!B725)</f>
        <v/>
      </c>
      <c r="C721" t="str">
        <f>IF(入力シート!C725="","",TEXT(入力シート!C725,"yyyy-mm-dd"))</f>
        <v/>
      </c>
      <c r="D721" t="str">
        <f>IF(入力シート!O725="","",TEXT(入力シート!O725,"000-0000"))</f>
        <v/>
      </c>
      <c r="E721" t="str">
        <f>IF(入力シート!F725="","",入力シート!F725)</f>
        <v/>
      </c>
      <c r="F721" t="str">
        <f>IF(入力シート!G725="","",入力シート!G725)</f>
        <v/>
      </c>
      <c r="G721" t="str">
        <f>IF(入力シート!H725="","",入力シート!H725)</f>
        <v/>
      </c>
      <c r="H721" t="str">
        <f>IF(入力シート!I725="","",入力シート!I725)</f>
        <v/>
      </c>
      <c r="I721" t="str">
        <f>IF(入力シート!J725="","",入力シート!J725)</f>
        <v/>
      </c>
      <c r="J721" t="str">
        <f>IF(入力シート!K725="","",入力シート!K725)</f>
        <v/>
      </c>
      <c r="K721" t="str">
        <f>IF(入力シート!L725="","",入力シート!L725)</f>
        <v/>
      </c>
      <c r="L721" t="str">
        <f>IF(入力シート!M725="","",入力シート!M725)</f>
        <v/>
      </c>
      <c r="M721" t="str">
        <f>IF(入力シート!N725="","",入力シート!P725)</f>
        <v/>
      </c>
    </row>
    <row r="722" spans="1:13" x14ac:dyDescent="0.45">
      <c r="A722" t="str">
        <f>IF(入力シート!A726="","",入力シート!A726)</f>
        <v/>
      </c>
      <c r="B722" t="str">
        <f>IF(入力シート!B726="","",入力シート!B726)</f>
        <v/>
      </c>
      <c r="C722" t="str">
        <f>IF(入力シート!C726="","",TEXT(入力シート!C726,"yyyy-mm-dd"))</f>
        <v/>
      </c>
      <c r="D722" t="str">
        <f>IF(入力シート!O726="","",TEXT(入力シート!O726,"000-0000"))</f>
        <v/>
      </c>
      <c r="E722" t="str">
        <f>IF(入力シート!F726="","",入力シート!F726)</f>
        <v/>
      </c>
      <c r="F722" t="str">
        <f>IF(入力シート!G726="","",入力シート!G726)</f>
        <v/>
      </c>
      <c r="G722" t="str">
        <f>IF(入力シート!H726="","",入力シート!H726)</f>
        <v/>
      </c>
      <c r="H722" t="str">
        <f>IF(入力シート!I726="","",入力シート!I726)</f>
        <v/>
      </c>
      <c r="I722" t="str">
        <f>IF(入力シート!J726="","",入力シート!J726)</f>
        <v/>
      </c>
      <c r="J722" t="str">
        <f>IF(入力シート!K726="","",入力シート!K726)</f>
        <v/>
      </c>
      <c r="K722" t="str">
        <f>IF(入力シート!L726="","",入力シート!L726)</f>
        <v/>
      </c>
      <c r="L722" t="str">
        <f>IF(入力シート!M726="","",入力シート!M726)</f>
        <v/>
      </c>
      <c r="M722" t="str">
        <f>IF(入力シート!N726="","",入力シート!P726)</f>
        <v/>
      </c>
    </row>
    <row r="723" spans="1:13" x14ac:dyDescent="0.45">
      <c r="A723" t="str">
        <f>IF(入力シート!A727="","",入力シート!A727)</f>
        <v/>
      </c>
      <c r="B723" t="str">
        <f>IF(入力シート!B727="","",入力シート!B727)</f>
        <v/>
      </c>
      <c r="C723" t="str">
        <f>IF(入力シート!C727="","",TEXT(入力シート!C727,"yyyy-mm-dd"))</f>
        <v/>
      </c>
      <c r="D723" t="str">
        <f>IF(入力シート!O727="","",TEXT(入力シート!O727,"000-0000"))</f>
        <v/>
      </c>
      <c r="E723" t="str">
        <f>IF(入力シート!F727="","",入力シート!F727)</f>
        <v/>
      </c>
      <c r="F723" t="str">
        <f>IF(入力シート!G727="","",入力シート!G727)</f>
        <v/>
      </c>
      <c r="G723" t="str">
        <f>IF(入力シート!H727="","",入力シート!H727)</f>
        <v/>
      </c>
      <c r="H723" t="str">
        <f>IF(入力シート!I727="","",入力シート!I727)</f>
        <v/>
      </c>
      <c r="I723" t="str">
        <f>IF(入力シート!J727="","",入力シート!J727)</f>
        <v/>
      </c>
      <c r="J723" t="str">
        <f>IF(入力シート!K727="","",入力シート!K727)</f>
        <v/>
      </c>
      <c r="K723" t="str">
        <f>IF(入力シート!L727="","",入力シート!L727)</f>
        <v/>
      </c>
      <c r="L723" t="str">
        <f>IF(入力シート!M727="","",入力シート!M727)</f>
        <v/>
      </c>
      <c r="M723" t="str">
        <f>IF(入力シート!N727="","",入力シート!P727)</f>
        <v/>
      </c>
    </row>
    <row r="724" spans="1:13" x14ac:dyDescent="0.45">
      <c r="A724" t="str">
        <f>IF(入力シート!A728="","",入力シート!A728)</f>
        <v/>
      </c>
      <c r="B724" t="str">
        <f>IF(入力シート!B728="","",入力シート!B728)</f>
        <v/>
      </c>
      <c r="C724" t="str">
        <f>IF(入力シート!C728="","",TEXT(入力シート!C728,"yyyy-mm-dd"))</f>
        <v/>
      </c>
      <c r="D724" t="str">
        <f>IF(入力シート!O728="","",TEXT(入力シート!O728,"000-0000"))</f>
        <v/>
      </c>
      <c r="E724" t="str">
        <f>IF(入力シート!F728="","",入力シート!F728)</f>
        <v/>
      </c>
      <c r="F724" t="str">
        <f>IF(入力シート!G728="","",入力シート!G728)</f>
        <v/>
      </c>
      <c r="G724" t="str">
        <f>IF(入力シート!H728="","",入力シート!H728)</f>
        <v/>
      </c>
      <c r="H724" t="str">
        <f>IF(入力シート!I728="","",入力シート!I728)</f>
        <v/>
      </c>
      <c r="I724" t="str">
        <f>IF(入力シート!J728="","",入力シート!J728)</f>
        <v/>
      </c>
      <c r="J724" t="str">
        <f>IF(入力シート!K728="","",入力シート!K728)</f>
        <v/>
      </c>
      <c r="K724" t="str">
        <f>IF(入力シート!L728="","",入力シート!L728)</f>
        <v/>
      </c>
      <c r="L724" t="str">
        <f>IF(入力シート!M728="","",入力シート!M728)</f>
        <v/>
      </c>
      <c r="M724" t="str">
        <f>IF(入力シート!N728="","",入力シート!P728)</f>
        <v/>
      </c>
    </row>
    <row r="725" spans="1:13" x14ac:dyDescent="0.45">
      <c r="A725" t="str">
        <f>IF(入力シート!A729="","",入力シート!A729)</f>
        <v/>
      </c>
      <c r="B725" t="str">
        <f>IF(入力シート!B729="","",入力シート!B729)</f>
        <v/>
      </c>
      <c r="C725" t="str">
        <f>IF(入力シート!C729="","",TEXT(入力シート!C729,"yyyy-mm-dd"))</f>
        <v/>
      </c>
      <c r="D725" t="str">
        <f>IF(入力シート!O729="","",TEXT(入力シート!O729,"000-0000"))</f>
        <v/>
      </c>
      <c r="E725" t="str">
        <f>IF(入力シート!F729="","",入力シート!F729)</f>
        <v/>
      </c>
      <c r="F725" t="str">
        <f>IF(入力シート!G729="","",入力シート!G729)</f>
        <v/>
      </c>
      <c r="G725" t="str">
        <f>IF(入力シート!H729="","",入力シート!H729)</f>
        <v/>
      </c>
      <c r="H725" t="str">
        <f>IF(入力シート!I729="","",入力シート!I729)</f>
        <v/>
      </c>
      <c r="I725" t="str">
        <f>IF(入力シート!J729="","",入力シート!J729)</f>
        <v/>
      </c>
      <c r="J725" t="str">
        <f>IF(入力シート!K729="","",入力シート!K729)</f>
        <v/>
      </c>
      <c r="K725" t="str">
        <f>IF(入力シート!L729="","",入力シート!L729)</f>
        <v/>
      </c>
      <c r="L725" t="str">
        <f>IF(入力シート!M729="","",入力シート!M729)</f>
        <v/>
      </c>
      <c r="M725" t="str">
        <f>IF(入力シート!N729="","",入力シート!P729)</f>
        <v/>
      </c>
    </row>
    <row r="726" spans="1:13" x14ac:dyDescent="0.45">
      <c r="A726" t="str">
        <f>IF(入力シート!A730="","",入力シート!A730)</f>
        <v/>
      </c>
      <c r="B726" t="str">
        <f>IF(入力シート!B730="","",入力シート!B730)</f>
        <v/>
      </c>
      <c r="C726" t="str">
        <f>IF(入力シート!C730="","",TEXT(入力シート!C730,"yyyy-mm-dd"))</f>
        <v/>
      </c>
      <c r="D726" t="str">
        <f>IF(入力シート!O730="","",TEXT(入力シート!O730,"000-0000"))</f>
        <v/>
      </c>
      <c r="E726" t="str">
        <f>IF(入力シート!F730="","",入力シート!F730)</f>
        <v/>
      </c>
      <c r="F726" t="str">
        <f>IF(入力シート!G730="","",入力シート!G730)</f>
        <v/>
      </c>
      <c r="G726" t="str">
        <f>IF(入力シート!H730="","",入力シート!H730)</f>
        <v/>
      </c>
      <c r="H726" t="str">
        <f>IF(入力シート!I730="","",入力シート!I730)</f>
        <v/>
      </c>
      <c r="I726" t="str">
        <f>IF(入力シート!J730="","",入力シート!J730)</f>
        <v/>
      </c>
      <c r="J726" t="str">
        <f>IF(入力シート!K730="","",入力シート!K730)</f>
        <v/>
      </c>
      <c r="K726" t="str">
        <f>IF(入力シート!L730="","",入力シート!L730)</f>
        <v/>
      </c>
      <c r="L726" t="str">
        <f>IF(入力シート!M730="","",入力シート!M730)</f>
        <v/>
      </c>
      <c r="M726" t="str">
        <f>IF(入力シート!N730="","",入力シート!P730)</f>
        <v/>
      </c>
    </row>
    <row r="727" spans="1:13" x14ac:dyDescent="0.45">
      <c r="A727" t="str">
        <f>IF(入力シート!A731="","",入力シート!A731)</f>
        <v/>
      </c>
      <c r="B727" t="str">
        <f>IF(入力シート!B731="","",入力シート!B731)</f>
        <v/>
      </c>
      <c r="C727" t="str">
        <f>IF(入力シート!C731="","",TEXT(入力シート!C731,"yyyy-mm-dd"))</f>
        <v/>
      </c>
      <c r="D727" t="str">
        <f>IF(入力シート!O731="","",TEXT(入力シート!O731,"000-0000"))</f>
        <v/>
      </c>
      <c r="E727" t="str">
        <f>IF(入力シート!F731="","",入力シート!F731)</f>
        <v/>
      </c>
      <c r="F727" t="str">
        <f>IF(入力シート!G731="","",入力シート!G731)</f>
        <v/>
      </c>
      <c r="G727" t="str">
        <f>IF(入力シート!H731="","",入力シート!H731)</f>
        <v/>
      </c>
      <c r="H727" t="str">
        <f>IF(入力シート!I731="","",入力シート!I731)</f>
        <v/>
      </c>
      <c r="I727" t="str">
        <f>IF(入力シート!J731="","",入力シート!J731)</f>
        <v/>
      </c>
      <c r="J727" t="str">
        <f>IF(入力シート!K731="","",入力シート!K731)</f>
        <v/>
      </c>
      <c r="K727" t="str">
        <f>IF(入力シート!L731="","",入力シート!L731)</f>
        <v/>
      </c>
      <c r="L727" t="str">
        <f>IF(入力シート!M731="","",入力シート!M731)</f>
        <v/>
      </c>
      <c r="M727" t="str">
        <f>IF(入力シート!N731="","",入力シート!P731)</f>
        <v/>
      </c>
    </row>
    <row r="728" spans="1:13" x14ac:dyDescent="0.45">
      <c r="A728" t="str">
        <f>IF(入力シート!A732="","",入力シート!A732)</f>
        <v/>
      </c>
      <c r="B728" t="str">
        <f>IF(入力シート!B732="","",入力シート!B732)</f>
        <v/>
      </c>
      <c r="C728" t="str">
        <f>IF(入力シート!C732="","",TEXT(入力シート!C732,"yyyy-mm-dd"))</f>
        <v/>
      </c>
      <c r="D728" t="str">
        <f>IF(入力シート!O732="","",TEXT(入力シート!O732,"000-0000"))</f>
        <v/>
      </c>
      <c r="E728" t="str">
        <f>IF(入力シート!F732="","",入力シート!F732)</f>
        <v/>
      </c>
      <c r="F728" t="str">
        <f>IF(入力シート!G732="","",入力シート!G732)</f>
        <v/>
      </c>
      <c r="G728" t="str">
        <f>IF(入力シート!H732="","",入力シート!H732)</f>
        <v/>
      </c>
      <c r="H728" t="str">
        <f>IF(入力シート!I732="","",入力シート!I732)</f>
        <v/>
      </c>
      <c r="I728" t="str">
        <f>IF(入力シート!J732="","",入力シート!J732)</f>
        <v/>
      </c>
      <c r="J728" t="str">
        <f>IF(入力シート!K732="","",入力シート!K732)</f>
        <v/>
      </c>
      <c r="K728" t="str">
        <f>IF(入力シート!L732="","",入力シート!L732)</f>
        <v/>
      </c>
      <c r="L728" t="str">
        <f>IF(入力シート!M732="","",入力シート!M732)</f>
        <v/>
      </c>
      <c r="M728" t="str">
        <f>IF(入力シート!N732="","",入力シート!P732)</f>
        <v/>
      </c>
    </row>
    <row r="729" spans="1:13" x14ac:dyDescent="0.45">
      <c r="A729" t="str">
        <f>IF(入力シート!A733="","",入力シート!A733)</f>
        <v/>
      </c>
      <c r="B729" t="str">
        <f>IF(入力シート!B733="","",入力シート!B733)</f>
        <v/>
      </c>
      <c r="C729" t="str">
        <f>IF(入力シート!C733="","",TEXT(入力シート!C733,"yyyy-mm-dd"))</f>
        <v/>
      </c>
      <c r="D729" t="str">
        <f>IF(入力シート!O733="","",TEXT(入力シート!O733,"000-0000"))</f>
        <v/>
      </c>
      <c r="E729" t="str">
        <f>IF(入力シート!F733="","",入力シート!F733)</f>
        <v/>
      </c>
      <c r="F729" t="str">
        <f>IF(入力シート!G733="","",入力シート!G733)</f>
        <v/>
      </c>
      <c r="G729" t="str">
        <f>IF(入力シート!H733="","",入力シート!H733)</f>
        <v/>
      </c>
      <c r="H729" t="str">
        <f>IF(入力シート!I733="","",入力シート!I733)</f>
        <v/>
      </c>
      <c r="I729" t="str">
        <f>IF(入力シート!J733="","",入力シート!J733)</f>
        <v/>
      </c>
      <c r="J729" t="str">
        <f>IF(入力シート!K733="","",入力シート!K733)</f>
        <v/>
      </c>
      <c r="K729" t="str">
        <f>IF(入力シート!L733="","",入力シート!L733)</f>
        <v/>
      </c>
      <c r="L729" t="str">
        <f>IF(入力シート!M733="","",入力シート!M733)</f>
        <v/>
      </c>
      <c r="M729" t="str">
        <f>IF(入力シート!N733="","",入力シート!P733)</f>
        <v/>
      </c>
    </row>
    <row r="730" spans="1:13" x14ac:dyDescent="0.45">
      <c r="A730" t="str">
        <f>IF(入力シート!A734="","",入力シート!A734)</f>
        <v/>
      </c>
      <c r="B730" t="str">
        <f>IF(入力シート!B734="","",入力シート!B734)</f>
        <v/>
      </c>
      <c r="C730" t="str">
        <f>IF(入力シート!C734="","",TEXT(入力シート!C734,"yyyy-mm-dd"))</f>
        <v/>
      </c>
      <c r="D730" t="str">
        <f>IF(入力シート!O734="","",TEXT(入力シート!O734,"000-0000"))</f>
        <v/>
      </c>
      <c r="E730" t="str">
        <f>IF(入力シート!F734="","",入力シート!F734)</f>
        <v/>
      </c>
      <c r="F730" t="str">
        <f>IF(入力シート!G734="","",入力シート!G734)</f>
        <v/>
      </c>
      <c r="G730" t="str">
        <f>IF(入力シート!H734="","",入力シート!H734)</f>
        <v/>
      </c>
      <c r="H730" t="str">
        <f>IF(入力シート!I734="","",入力シート!I734)</f>
        <v/>
      </c>
      <c r="I730" t="str">
        <f>IF(入力シート!J734="","",入力シート!J734)</f>
        <v/>
      </c>
      <c r="J730" t="str">
        <f>IF(入力シート!K734="","",入力シート!K734)</f>
        <v/>
      </c>
      <c r="K730" t="str">
        <f>IF(入力シート!L734="","",入力シート!L734)</f>
        <v/>
      </c>
      <c r="L730" t="str">
        <f>IF(入力シート!M734="","",入力シート!M734)</f>
        <v/>
      </c>
      <c r="M730" t="str">
        <f>IF(入力シート!N734="","",入力シート!P734)</f>
        <v/>
      </c>
    </row>
    <row r="731" spans="1:13" x14ac:dyDescent="0.45">
      <c r="A731" t="str">
        <f>IF(入力シート!A735="","",入力シート!A735)</f>
        <v/>
      </c>
      <c r="B731" t="str">
        <f>IF(入力シート!B735="","",入力シート!B735)</f>
        <v/>
      </c>
      <c r="C731" t="str">
        <f>IF(入力シート!C735="","",TEXT(入力シート!C735,"yyyy-mm-dd"))</f>
        <v/>
      </c>
      <c r="D731" t="str">
        <f>IF(入力シート!O735="","",TEXT(入力シート!O735,"000-0000"))</f>
        <v/>
      </c>
      <c r="E731" t="str">
        <f>IF(入力シート!F735="","",入力シート!F735)</f>
        <v/>
      </c>
      <c r="F731" t="str">
        <f>IF(入力シート!G735="","",入力シート!G735)</f>
        <v/>
      </c>
      <c r="G731" t="str">
        <f>IF(入力シート!H735="","",入力シート!H735)</f>
        <v/>
      </c>
      <c r="H731" t="str">
        <f>IF(入力シート!I735="","",入力シート!I735)</f>
        <v/>
      </c>
      <c r="I731" t="str">
        <f>IF(入力シート!J735="","",入力シート!J735)</f>
        <v/>
      </c>
      <c r="J731" t="str">
        <f>IF(入力シート!K735="","",入力シート!K735)</f>
        <v/>
      </c>
      <c r="K731" t="str">
        <f>IF(入力シート!L735="","",入力シート!L735)</f>
        <v/>
      </c>
      <c r="L731" t="str">
        <f>IF(入力シート!M735="","",入力シート!M735)</f>
        <v/>
      </c>
      <c r="M731" t="str">
        <f>IF(入力シート!N735="","",入力シート!P735)</f>
        <v/>
      </c>
    </row>
    <row r="732" spans="1:13" x14ac:dyDescent="0.45">
      <c r="A732" t="str">
        <f>IF(入力シート!A736="","",入力シート!A736)</f>
        <v/>
      </c>
      <c r="B732" t="str">
        <f>IF(入力シート!B736="","",入力シート!B736)</f>
        <v/>
      </c>
      <c r="C732" t="str">
        <f>IF(入力シート!C736="","",TEXT(入力シート!C736,"yyyy-mm-dd"))</f>
        <v/>
      </c>
      <c r="D732" t="str">
        <f>IF(入力シート!O736="","",TEXT(入力シート!O736,"000-0000"))</f>
        <v/>
      </c>
      <c r="E732" t="str">
        <f>IF(入力シート!F736="","",入力シート!F736)</f>
        <v/>
      </c>
      <c r="F732" t="str">
        <f>IF(入力シート!G736="","",入力シート!G736)</f>
        <v/>
      </c>
      <c r="G732" t="str">
        <f>IF(入力シート!H736="","",入力シート!H736)</f>
        <v/>
      </c>
      <c r="H732" t="str">
        <f>IF(入力シート!I736="","",入力シート!I736)</f>
        <v/>
      </c>
      <c r="I732" t="str">
        <f>IF(入力シート!J736="","",入力シート!J736)</f>
        <v/>
      </c>
      <c r="J732" t="str">
        <f>IF(入力シート!K736="","",入力シート!K736)</f>
        <v/>
      </c>
      <c r="K732" t="str">
        <f>IF(入力シート!L736="","",入力シート!L736)</f>
        <v/>
      </c>
      <c r="L732" t="str">
        <f>IF(入力シート!M736="","",入力シート!M736)</f>
        <v/>
      </c>
      <c r="M732" t="str">
        <f>IF(入力シート!N736="","",入力シート!P736)</f>
        <v/>
      </c>
    </row>
    <row r="733" spans="1:13" x14ac:dyDescent="0.45">
      <c r="A733" t="str">
        <f>IF(入力シート!A737="","",入力シート!A737)</f>
        <v/>
      </c>
      <c r="B733" t="str">
        <f>IF(入力シート!B737="","",入力シート!B737)</f>
        <v/>
      </c>
      <c r="C733" t="str">
        <f>IF(入力シート!C737="","",TEXT(入力シート!C737,"yyyy-mm-dd"))</f>
        <v/>
      </c>
      <c r="D733" t="str">
        <f>IF(入力シート!O737="","",TEXT(入力シート!O737,"000-0000"))</f>
        <v/>
      </c>
      <c r="E733" t="str">
        <f>IF(入力シート!F737="","",入力シート!F737)</f>
        <v/>
      </c>
      <c r="F733" t="str">
        <f>IF(入力シート!G737="","",入力シート!G737)</f>
        <v/>
      </c>
      <c r="G733" t="str">
        <f>IF(入力シート!H737="","",入力シート!H737)</f>
        <v/>
      </c>
      <c r="H733" t="str">
        <f>IF(入力シート!I737="","",入力シート!I737)</f>
        <v/>
      </c>
      <c r="I733" t="str">
        <f>IF(入力シート!J737="","",入力シート!J737)</f>
        <v/>
      </c>
      <c r="J733" t="str">
        <f>IF(入力シート!K737="","",入力シート!K737)</f>
        <v/>
      </c>
      <c r="K733" t="str">
        <f>IF(入力シート!L737="","",入力シート!L737)</f>
        <v/>
      </c>
      <c r="L733" t="str">
        <f>IF(入力シート!M737="","",入力シート!M737)</f>
        <v/>
      </c>
      <c r="M733" t="str">
        <f>IF(入力シート!N737="","",入力シート!P737)</f>
        <v/>
      </c>
    </row>
    <row r="734" spans="1:13" x14ac:dyDescent="0.45">
      <c r="A734" t="str">
        <f>IF(入力シート!A738="","",入力シート!A738)</f>
        <v/>
      </c>
      <c r="B734" t="str">
        <f>IF(入力シート!B738="","",入力シート!B738)</f>
        <v/>
      </c>
      <c r="C734" t="str">
        <f>IF(入力シート!C738="","",TEXT(入力シート!C738,"yyyy-mm-dd"))</f>
        <v/>
      </c>
      <c r="D734" t="str">
        <f>IF(入力シート!O738="","",TEXT(入力シート!O738,"000-0000"))</f>
        <v/>
      </c>
      <c r="E734" t="str">
        <f>IF(入力シート!F738="","",入力シート!F738)</f>
        <v/>
      </c>
      <c r="F734" t="str">
        <f>IF(入力シート!G738="","",入力シート!G738)</f>
        <v/>
      </c>
      <c r="G734" t="str">
        <f>IF(入力シート!H738="","",入力シート!H738)</f>
        <v/>
      </c>
      <c r="H734" t="str">
        <f>IF(入力シート!I738="","",入力シート!I738)</f>
        <v/>
      </c>
      <c r="I734" t="str">
        <f>IF(入力シート!J738="","",入力シート!J738)</f>
        <v/>
      </c>
      <c r="J734" t="str">
        <f>IF(入力シート!K738="","",入力シート!K738)</f>
        <v/>
      </c>
      <c r="K734" t="str">
        <f>IF(入力シート!L738="","",入力シート!L738)</f>
        <v/>
      </c>
      <c r="L734" t="str">
        <f>IF(入力シート!M738="","",入力シート!M738)</f>
        <v/>
      </c>
      <c r="M734" t="str">
        <f>IF(入力シート!N738="","",入力シート!P738)</f>
        <v/>
      </c>
    </row>
    <row r="735" spans="1:13" x14ac:dyDescent="0.45">
      <c r="A735" t="str">
        <f>IF(入力シート!A739="","",入力シート!A739)</f>
        <v/>
      </c>
      <c r="B735" t="str">
        <f>IF(入力シート!B739="","",入力シート!B739)</f>
        <v/>
      </c>
      <c r="C735" t="str">
        <f>IF(入力シート!C739="","",TEXT(入力シート!C739,"yyyy-mm-dd"))</f>
        <v/>
      </c>
      <c r="D735" t="str">
        <f>IF(入力シート!O739="","",TEXT(入力シート!O739,"000-0000"))</f>
        <v/>
      </c>
      <c r="E735" t="str">
        <f>IF(入力シート!F739="","",入力シート!F739)</f>
        <v/>
      </c>
      <c r="F735" t="str">
        <f>IF(入力シート!G739="","",入力シート!G739)</f>
        <v/>
      </c>
      <c r="G735" t="str">
        <f>IF(入力シート!H739="","",入力シート!H739)</f>
        <v/>
      </c>
      <c r="H735" t="str">
        <f>IF(入力シート!I739="","",入力シート!I739)</f>
        <v/>
      </c>
      <c r="I735" t="str">
        <f>IF(入力シート!J739="","",入力シート!J739)</f>
        <v/>
      </c>
      <c r="J735" t="str">
        <f>IF(入力シート!K739="","",入力シート!K739)</f>
        <v/>
      </c>
      <c r="K735" t="str">
        <f>IF(入力シート!L739="","",入力シート!L739)</f>
        <v/>
      </c>
      <c r="L735" t="str">
        <f>IF(入力シート!M739="","",入力シート!M739)</f>
        <v/>
      </c>
      <c r="M735" t="str">
        <f>IF(入力シート!N739="","",入力シート!P739)</f>
        <v/>
      </c>
    </row>
    <row r="736" spans="1:13" x14ac:dyDescent="0.45">
      <c r="A736" t="str">
        <f>IF(入力シート!A740="","",入力シート!A740)</f>
        <v/>
      </c>
      <c r="B736" t="str">
        <f>IF(入力シート!B740="","",入力シート!B740)</f>
        <v/>
      </c>
      <c r="C736" t="str">
        <f>IF(入力シート!C740="","",TEXT(入力シート!C740,"yyyy-mm-dd"))</f>
        <v/>
      </c>
      <c r="D736" t="str">
        <f>IF(入力シート!O740="","",TEXT(入力シート!O740,"000-0000"))</f>
        <v/>
      </c>
      <c r="E736" t="str">
        <f>IF(入力シート!F740="","",入力シート!F740)</f>
        <v/>
      </c>
      <c r="F736" t="str">
        <f>IF(入力シート!G740="","",入力シート!G740)</f>
        <v/>
      </c>
      <c r="G736" t="str">
        <f>IF(入力シート!H740="","",入力シート!H740)</f>
        <v/>
      </c>
      <c r="H736" t="str">
        <f>IF(入力シート!I740="","",入力シート!I740)</f>
        <v/>
      </c>
      <c r="I736" t="str">
        <f>IF(入力シート!J740="","",入力シート!J740)</f>
        <v/>
      </c>
      <c r="J736" t="str">
        <f>IF(入力シート!K740="","",入力シート!K740)</f>
        <v/>
      </c>
      <c r="K736" t="str">
        <f>IF(入力シート!L740="","",入力シート!L740)</f>
        <v/>
      </c>
      <c r="L736" t="str">
        <f>IF(入力シート!M740="","",入力シート!M740)</f>
        <v/>
      </c>
      <c r="M736" t="str">
        <f>IF(入力シート!N740="","",入力シート!P740)</f>
        <v/>
      </c>
    </row>
    <row r="737" spans="1:13" x14ac:dyDescent="0.45">
      <c r="A737" t="str">
        <f>IF(入力シート!A741="","",入力シート!A741)</f>
        <v/>
      </c>
      <c r="B737" t="str">
        <f>IF(入力シート!B741="","",入力シート!B741)</f>
        <v/>
      </c>
      <c r="C737" t="str">
        <f>IF(入力シート!C741="","",TEXT(入力シート!C741,"yyyy-mm-dd"))</f>
        <v/>
      </c>
      <c r="D737" t="str">
        <f>IF(入力シート!O741="","",TEXT(入力シート!O741,"000-0000"))</f>
        <v/>
      </c>
      <c r="E737" t="str">
        <f>IF(入力シート!F741="","",入力シート!F741)</f>
        <v/>
      </c>
      <c r="F737" t="str">
        <f>IF(入力シート!G741="","",入力シート!G741)</f>
        <v/>
      </c>
      <c r="G737" t="str">
        <f>IF(入力シート!H741="","",入力シート!H741)</f>
        <v/>
      </c>
      <c r="H737" t="str">
        <f>IF(入力シート!I741="","",入力シート!I741)</f>
        <v/>
      </c>
      <c r="I737" t="str">
        <f>IF(入力シート!J741="","",入力シート!J741)</f>
        <v/>
      </c>
      <c r="J737" t="str">
        <f>IF(入力シート!K741="","",入力シート!K741)</f>
        <v/>
      </c>
      <c r="K737" t="str">
        <f>IF(入力シート!L741="","",入力シート!L741)</f>
        <v/>
      </c>
      <c r="L737" t="str">
        <f>IF(入力シート!M741="","",入力シート!M741)</f>
        <v/>
      </c>
      <c r="M737" t="str">
        <f>IF(入力シート!N741="","",入力シート!P741)</f>
        <v/>
      </c>
    </row>
    <row r="738" spans="1:13" x14ac:dyDescent="0.45">
      <c r="A738" t="str">
        <f>IF(入力シート!A742="","",入力シート!A742)</f>
        <v/>
      </c>
      <c r="B738" t="str">
        <f>IF(入力シート!B742="","",入力シート!B742)</f>
        <v/>
      </c>
      <c r="C738" t="str">
        <f>IF(入力シート!C742="","",TEXT(入力シート!C742,"yyyy-mm-dd"))</f>
        <v/>
      </c>
      <c r="D738" t="str">
        <f>IF(入力シート!O742="","",TEXT(入力シート!O742,"000-0000"))</f>
        <v/>
      </c>
      <c r="E738" t="str">
        <f>IF(入力シート!F742="","",入力シート!F742)</f>
        <v/>
      </c>
      <c r="F738" t="str">
        <f>IF(入力シート!G742="","",入力シート!G742)</f>
        <v/>
      </c>
      <c r="G738" t="str">
        <f>IF(入力シート!H742="","",入力シート!H742)</f>
        <v/>
      </c>
      <c r="H738" t="str">
        <f>IF(入力シート!I742="","",入力シート!I742)</f>
        <v/>
      </c>
      <c r="I738" t="str">
        <f>IF(入力シート!J742="","",入力シート!J742)</f>
        <v/>
      </c>
      <c r="J738" t="str">
        <f>IF(入力シート!K742="","",入力シート!K742)</f>
        <v/>
      </c>
      <c r="K738" t="str">
        <f>IF(入力シート!L742="","",入力シート!L742)</f>
        <v/>
      </c>
      <c r="L738" t="str">
        <f>IF(入力シート!M742="","",入力シート!M742)</f>
        <v/>
      </c>
      <c r="M738" t="str">
        <f>IF(入力シート!N742="","",入力シート!P742)</f>
        <v/>
      </c>
    </row>
    <row r="739" spans="1:13" x14ac:dyDescent="0.45">
      <c r="A739" t="str">
        <f>IF(入力シート!A743="","",入力シート!A743)</f>
        <v/>
      </c>
      <c r="B739" t="str">
        <f>IF(入力シート!B743="","",入力シート!B743)</f>
        <v/>
      </c>
      <c r="C739" t="str">
        <f>IF(入力シート!C743="","",TEXT(入力シート!C743,"yyyy-mm-dd"))</f>
        <v/>
      </c>
      <c r="D739" t="str">
        <f>IF(入力シート!O743="","",TEXT(入力シート!O743,"000-0000"))</f>
        <v/>
      </c>
      <c r="E739" t="str">
        <f>IF(入力シート!F743="","",入力シート!F743)</f>
        <v/>
      </c>
      <c r="F739" t="str">
        <f>IF(入力シート!G743="","",入力シート!G743)</f>
        <v/>
      </c>
      <c r="G739" t="str">
        <f>IF(入力シート!H743="","",入力シート!H743)</f>
        <v/>
      </c>
      <c r="H739" t="str">
        <f>IF(入力シート!I743="","",入力シート!I743)</f>
        <v/>
      </c>
      <c r="I739" t="str">
        <f>IF(入力シート!J743="","",入力シート!J743)</f>
        <v/>
      </c>
      <c r="J739" t="str">
        <f>IF(入力シート!K743="","",入力シート!K743)</f>
        <v/>
      </c>
      <c r="K739" t="str">
        <f>IF(入力シート!L743="","",入力シート!L743)</f>
        <v/>
      </c>
      <c r="L739" t="str">
        <f>IF(入力シート!M743="","",入力シート!M743)</f>
        <v/>
      </c>
      <c r="M739" t="str">
        <f>IF(入力シート!N743="","",入力シート!P743)</f>
        <v/>
      </c>
    </row>
    <row r="740" spans="1:13" x14ac:dyDescent="0.45">
      <c r="A740" t="str">
        <f>IF(入力シート!A744="","",入力シート!A744)</f>
        <v/>
      </c>
      <c r="B740" t="str">
        <f>IF(入力シート!B744="","",入力シート!B744)</f>
        <v/>
      </c>
      <c r="C740" t="str">
        <f>IF(入力シート!C744="","",TEXT(入力シート!C744,"yyyy-mm-dd"))</f>
        <v/>
      </c>
      <c r="D740" t="str">
        <f>IF(入力シート!O744="","",TEXT(入力シート!O744,"000-0000"))</f>
        <v/>
      </c>
      <c r="E740" t="str">
        <f>IF(入力シート!F744="","",入力シート!F744)</f>
        <v/>
      </c>
      <c r="F740" t="str">
        <f>IF(入力シート!G744="","",入力シート!G744)</f>
        <v/>
      </c>
      <c r="G740" t="str">
        <f>IF(入力シート!H744="","",入力シート!H744)</f>
        <v/>
      </c>
      <c r="H740" t="str">
        <f>IF(入力シート!I744="","",入力シート!I744)</f>
        <v/>
      </c>
      <c r="I740" t="str">
        <f>IF(入力シート!J744="","",入力シート!J744)</f>
        <v/>
      </c>
      <c r="J740" t="str">
        <f>IF(入力シート!K744="","",入力シート!K744)</f>
        <v/>
      </c>
      <c r="K740" t="str">
        <f>IF(入力シート!L744="","",入力シート!L744)</f>
        <v/>
      </c>
      <c r="L740" t="str">
        <f>IF(入力シート!M744="","",入力シート!M744)</f>
        <v/>
      </c>
      <c r="M740" t="str">
        <f>IF(入力シート!N744="","",入力シート!P744)</f>
        <v/>
      </c>
    </row>
    <row r="741" spans="1:13" x14ac:dyDescent="0.45">
      <c r="A741" t="str">
        <f>IF(入力シート!A745="","",入力シート!A745)</f>
        <v/>
      </c>
      <c r="B741" t="str">
        <f>IF(入力シート!B745="","",入力シート!B745)</f>
        <v/>
      </c>
      <c r="C741" t="str">
        <f>IF(入力シート!C745="","",TEXT(入力シート!C745,"yyyy-mm-dd"))</f>
        <v/>
      </c>
      <c r="D741" t="str">
        <f>IF(入力シート!O745="","",TEXT(入力シート!O745,"000-0000"))</f>
        <v/>
      </c>
      <c r="E741" t="str">
        <f>IF(入力シート!F745="","",入力シート!F745)</f>
        <v/>
      </c>
      <c r="F741" t="str">
        <f>IF(入力シート!G745="","",入力シート!G745)</f>
        <v/>
      </c>
      <c r="G741" t="str">
        <f>IF(入力シート!H745="","",入力シート!H745)</f>
        <v/>
      </c>
      <c r="H741" t="str">
        <f>IF(入力シート!I745="","",入力シート!I745)</f>
        <v/>
      </c>
      <c r="I741" t="str">
        <f>IF(入力シート!J745="","",入力シート!J745)</f>
        <v/>
      </c>
      <c r="J741" t="str">
        <f>IF(入力シート!K745="","",入力シート!K745)</f>
        <v/>
      </c>
      <c r="K741" t="str">
        <f>IF(入力シート!L745="","",入力シート!L745)</f>
        <v/>
      </c>
      <c r="L741" t="str">
        <f>IF(入力シート!M745="","",入力シート!M745)</f>
        <v/>
      </c>
      <c r="M741" t="str">
        <f>IF(入力シート!N745="","",入力シート!P745)</f>
        <v/>
      </c>
    </row>
    <row r="742" spans="1:13" x14ac:dyDescent="0.45">
      <c r="A742" t="str">
        <f>IF(入力シート!A746="","",入力シート!A746)</f>
        <v/>
      </c>
      <c r="B742" t="str">
        <f>IF(入力シート!B746="","",入力シート!B746)</f>
        <v/>
      </c>
      <c r="C742" t="str">
        <f>IF(入力シート!C746="","",TEXT(入力シート!C746,"yyyy-mm-dd"))</f>
        <v/>
      </c>
      <c r="D742" t="str">
        <f>IF(入力シート!O746="","",TEXT(入力シート!O746,"000-0000"))</f>
        <v/>
      </c>
      <c r="E742" t="str">
        <f>IF(入力シート!F746="","",入力シート!F746)</f>
        <v/>
      </c>
      <c r="F742" t="str">
        <f>IF(入力シート!G746="","",入力シート!G746)</f>
        <v/>
      </c>
      <c r="G742" t="str">
        <f>IF(入力シート!H746="","",入力シート!H746)</f>
        <v/>
      </c>
      <c r="H742" t="str">
        <f>IF(入力シート!I746="","",入力シート!I746)</f>
        <v/>
      </c>
      <c r="I742" t="str">
        <f>IF(入力シート!J746="","",入力シート!J746)</f>
        <v/>
      </c>
      <c r="J742" t="str">
        <f>IF(入力シート!K746="","",入力シート!K746)</f>
        <v/>
      </c>
      <c r="K742" t="str">
        <f>IF(入力シート!L746="","",入力シート!L746)</f>
        <v/>
      </c>
      <c r="L742" t="str">
        <f>IF(入力シート!M746="","",入力シート!M746)</f>
        <v/>
      </c>
      <c r="M742" t="str">
        <f>IF(入力シート!N746="","",入力シート!P746)</f>
        <v/>
      </c>
    </row>
    <row r="743" spans="1:13" x14ac:dyDescent="0.45">
      <c r="A743" t="str">
        <f>IF(入力シート!A747="","",入力シート!A747)</f>
        <v/>
      </c>
      <c r="B743" t="str">
        <f>IF(入力シート!B747="","",入力シート!B747)</f>
        <v/>
      </c>
      <c r="C743" t="str">
        <f>IF(入力シート!C747="","",TEXT(入力シート!C747,"yyyy-mm-dd"))</f>
        <v/>
      </c>
      <c r="D743" t="str">
        <f>IF(入力シート!O747="","",TEXT(入力シート!O747,"000-0000"))</f>
        <v/>
      </c>
      <c r="E743" t="str">
        <f>IF(入力シート!F747="","",入力シート!F747)</f>
        <v/>
      </c>
      <c r="F743" t="str">
        <f>IF(入力シート!G747="","",入力シート!G747)</f>
        <v/>
      </c>
      <c r="G743" t="str">
        <f>IF(入力シート!H747="","",入力シート!H747)</f>
        <v/>
      </c>
      <c r="H743" t="str">
        <f>IF(入力シート!I747="","",入力シート!I747)</f>
        <v/>
      </c>
      <c r="I743" t="str">
        <f>IF(入力シート!J747="","",入力シート!J747)</f>
        <v/>
      </c>
      <c r="J743" t="str">
        <f>IF(入力シート!K747="","",入力シート!K747)</f>
        <v/>
      </c>
      <c r="K743" t="str">
        <f>IF(入力シート!L747="","",入力シート!L747)</f>
        <v/>
      </c>
      <c r="L743" t="str">
        <f>IF(入力シート!M747="","",入力シート!M747)</f>
        <v/>
      </c>
      <c r="M743" t="str">
        <f>IF(入力シート!N747="","",入力シート!P747)</f>
        <v/>
      </c>
    </row>
    <row r="744" spans="1:13" x14ac:dyDescent="0.45">
      <c r="A744" t="str">
        <f>IF(入力シート!A748="","",入力シート!A748)</f>
        <v/>
      </c>
      <c r="B744" t="str">
        <f>IF(入力シート!B748="","",入力シート!B748)</f>
        <v/>
      </c>
      <c r="C744" t="str">
        <f>IF(入力シート!C748="","",TEXT(入力シート!C748,"yyyy-mm-dd"))</f>
        <v/>
      </c>
      <c r="D744" t="str">
        <f>IF(入力シート!O748="","",TEXT(入力シート!O748,"000-0000"))</f>
        <v/>
      </c>
      <c r="E744" t="str">
        <f>IF(入力シート!F748="","",入力シート!F748)</f>
        <v/>
      </c>
      <c r="F744" t="str">
        <f>IF(入力シート!G748="","",入力シート!G748)</f>
        <v/>
      </c>
      <c r="G744" t="str">
        <f>IF(入力シート!H748="","",入力シート!H748)</f>
        <v/>
      </c>
      <c r="H744" t="str">
        <f>IF(入力シート!I748="","",入力シート!I748)</f>
        <v/>
      </c>
      <c r="I744" t="str">
        <f>IF(入力シート!J748="","",入力シート!J748)</f>
        <v/>
      </c>
      <c r="J744" t="str">
        <f>IF(入力シート!K748="","",入力シート!K748)</f>
        <v/>
      </c>
      <c r="K744" t="str">
        <f>IF(入力シート!L748="","",入力シート!L748)</f>
        <v/>
      </c>
      <c r="L744" t="str">
        <f>IF(入力シート!M748="","",入力シート!M748)</f>
        <v/>
      </c>
      <c r="M744" t="str">
        <f>IF(入力シート!N748="","",入力シート!P748)</f>
        <v/>
      </c>
    </row>
    <row r="745" spans="1:13" x14ac:dyDescent="0.45">
      <c r="A745" t="str">
        <f>IF(入力シート!A749="","",入力シート!A749)</f>
        <v/>
      </c>
      <c r="B745" t="str">
        <f>IF(入力シート!B749="","",入力シート!B749)</f>
        <v/>
      </c>
      <c r="C745" t="str">
        <f>IF(入力シート!C749="","",TEXT(入力シート!C749,"yyyy-mm-dd"))</f>
        <v/>
      </c>
      <c r="D745" t="str">
        <f>IF(入力シート!O749="","",TEXT(入力シート!O749,"000-0000"))</f>
        <v/>
      </c>
      <c r="E745" t="str">
        <f>IF(入力シート!F749="","",入力シート!F749)</f>
        <v/>
      </c>
      <c r="F745" t="str">
        <f>IF(入力シート!G749="","",入力シート!G749)</f>
        <v/>
      </c>
      <c r="G745" t="str">
        <f>IF(入力シート!H749="","",入力シート!H749)</f>
        <v/>
      </c>
      <c r="H745" t="str">
        <f>IF(入力シート!I749="","",入力シート!I749)</f>
        <v/>
      </c>
      <c r="I745" t="str">
        <f>IF(入力シート!J749="","",入力シート!J749)</f>
        <v/>
      </c>
      <c r="J745" t="str">
        <f>IF(入力シート!K749="","",入力シート!K749)</f>
        <v/>
      </c>
      <c r="K745" t="str">
        <f>IF(入力シート!L749="","",入力シート!L749)</f>
        <v/>
      </c>
      <c r="L745" t="str">
        <f>IF(入力シート!M749="","",入力シート!M749)</f>
        <v/>
      </c>
      <c r="M745" t="str">
        <f>IF(入力シート!N749="","",入力シート!P749)</f>
        <v/>
      </c>
    </row>
    <row r="746" spans="1:13" x14ac:dyDescent="0.45">
      <c r="A746" t="str">
        <f>IF(入力シート!A750="","",入力シート!A750)</f>
        <v/>
      </c>
      <c r="B746" t="str">
        <f>IF(入力シート!B750="","",入力シート!B750)</f>
        <v/>
      </c>
      <c r="C746" t="str">
        <f>IF(入力シート!C750="","",TEXT(入力シート!C750,"yyyy-mm-dd"))</f>
        <v/>
      </c>
      <c r="D746" t="str">
        <f>IF(入力シート!O750="","",TEXT(入力シート!O750,"000-0000"))</f>
        <v/>
      </c>
      <c r="E746" t="str">
        <f>IF(入力シート!F750="","",入力シート!F750)</f>
        <v/>
      </c>
      <c r="F746" t="str">
        <f>IF(入力シート!G750="","",入力シート!G750)</f>
        <v/>
      </c>
      <c r="G746" t="str">
        <f>IF(入力シート!H750="","",入力シート!H750)</f>
        <v/>
      </c>
      <c r="H746" t="str">
        <f>IF(入力シート!I750="","",入力シート!I750)</f>
        <v/>
      </c>
      <c r="I746" t="str">
        <f>IF(入力シート!J750="","",入力シート!J750)</f>
        <v/>
      </c>
      <c r="J746" t="str">
        <f>IF(入力シート!K750="","",入力シート!K750)</f>
        <v/>
      </c>
      <c r="K746" t="str">
        <f>IF(入力シート!L750="","",入力シート!L750)</f>
        <v/>
      </c>
      <c r="L746" t="str">
        <f>IF(入力シート!M750="","",入力シート!M750)</f>
        <v/>
      </c>
      <c r="M746" t="str">
        <f>IF(入力シート!N750="","",入力シート!P750)</f>
        <v/>
      </c>
    </row>
    <row r="747" spans="1:13" x14ac:dyDescent="0.45">
      <c r="A747" t="str">
        <f>IF(入力シート!A751="","",入力シート!A751)</f>
        <v/>
      </c>
      <c r="B747" t="str">
        <f>IF(入力シート!B751="","",入力シート!B751)</f>
        <v/>
      </c>
      <c r="C747" t="str">
        <f>IF(入力シート!C751="","",TEXT(入力シート!C751,"yyyy-mm-dd"))</f>
        <v/>
      </c>
      <c r="D747" t="str">
        <f>IF(入力シート!O751="","",TEXT(入力シート!O751,"000-0000"))</f>
        <v/>
      </c>
      <c r="E747" t="str">
        <f>IF(入力シート!F751="","",入力シート!F751)</f>
        <v/>
      </c>
      <c r="F747" t="str">
        <f>IF(入力シート!G751="","",入力シート!G751)</f>
        <v/>
      </c>
      <c r="G747" t="str">
        <f>IF(入力シート!H751="","",入力シート!H751)</f>
        <v/>
      </c>
      <c r="H747" t="str">
        <f>IF(入力シート!I751="","",入力シート!I751)</f>
        <v/>
      </c>
      <c r="I747" t="str">
        <f>IF(入力シート!J751="","",入力シート!J751)</f>
        <v/>
      </c>
      <c r="J747" t="str">
        <f>IF(入力シート!K751="","",入力シート!K751)</f>
        <v/>
      </c>
      <c r="K747" t="str">
        <f>IF(入力シート!L751="","",入力シート!L751)</f>
        <v/>
      </c>
      <c r="L747" t="str">
        <f>IF(入力シート!M751="","",入力シート!M751)</f>
        <v/>
      </c>
      <c r="M747" t="str">
        <f>IF(入力シート!N751="","",入力シート!P751)</f>
        <v/>
      </c>
    </row>
    <row r="748" spans="1:13" x14ac:dyDescent="0.45">
      <c r="A748" t="str">
        <f>IF(入力シート!A752="","",入力シート!A752)</f>
        <v/>
      </c>
      <c r="B748" t="str">
        <f>IF(入力シート!B752="","",入力シート!B752)</f>
        <v/>
      </c>
      <c r="C748" t="str">
        <f>IF(入力シート!C752="","",TEXT(入力シート!C752,"yyyy-mm-dd"))</f>
        <v/>
      </c>
      <c r="D748" t="str">
        <f>IF(入力シート!O752="","",TEXT(入力シート!O752,"000-0000"))</f>
        <v/>
      </c>
      <c r="E748" t="str">
        <f>IF(入力シート!F752="","",入力シート!F752)</f>
        <v/>
      </c>
      <c r="F748" t="str">
        <f>IF(入力シート!G752="","",入力シート!G752)</f>
        <v/>
      </c>
      <c r="G748" t="str">
        <f>IF(入力シート!H752="","",入力シート!H752)</f>
        <v/>
      </c>
      <c r="H748" t="str">
        <f>IF(入力シート!I752="","",入力シート!I752)</f>
        <v/>
      </c>
      <c r="I748" t="str">
        <f>IF(入力シート!J752="","",入力シート!J752)</f>
        <v/>
      </c>
      <c r="J748" t="str">
        <f>IF(入力シート!K752="","",入力シート!K752)</f>
        <v/>
      </c>
      <c r="K748" t="str">
        <f>IF(入力シート!L752="","",入力シート!L752)</f>
        <v/>
      </c>
      <c r="L748" t="str">
        <f>IF(入力シート!M752="","",入力シート!M752)</f>
        <v/>
      </c>
      <c r="M748" t="str">
        <f>IF(入力シート!N752="","",入力シート!P752)</f>
        <v/>
      </c>
    </row>
    <row r="749" spans="1:13" x14ac:dyDescent="0.45">
      <c r="A749" t="str">
        <f>IF(入力シート!A753="","",入力シート!A753)</f>
        <v/>
      </c>
      <c r="B749" t="str">
        <f>IF(入力シート!B753="","",入力シート!B753)</f>
        <v/>
      </c>
      <c r="C749" t="str">
        <f>IF(入力シート!C753="","",TEXT(入力シート!C753,"yyyy-mm-dd"))</f>
        <v/>
      </c>
      <c r="D749" t="str">
        <f>IF(入力シート!O753="","",TEXT(入力シート!O753,"000-0000"))</f>
        <v/>
      </c>
      <c r="E749" t="str">
        <f>IF(入力シート!F753="","",入力シート!F753)</f>
        <v/>
      </c>
      <c r="F749" t="str">
        <f>IF(入力シート!G753="","",入力シート!G753)</f>
        <v/>
      </c>
      <c r="G749" t="str">
        <f>IF(入力シート!H753="","",入力シート!H753)</f>
        <v/>
      </c>
      <c r="H749" t="str">
        <f>IF(入力シート!I753="","",入力シート!I753)</f>
        <v/>
      </c>
      <c r="I749" t="str">
        <f>IF(入力シート!J753="","",入力シート!J753)</f>
        <v/>
      </c>
      <c r="J749" t="str">
        <f>IF(入力シート!K753="","",入力シート!K753)</f>
        <v/>
      </c>
      <c r="K749" t="str">
        <f>IF(入力シート!L753="","",入力シート!L753)</f>
        <v/>
      </c>
      <c r="L749" t="str">
        <f>IF(入力シート!M753="","",入力シート!M753)</f>
        <v/>
      </c>
      <c r="M749" t="str">
        <f>IF(入力シート!N753="","",入力シート!P753)</f>
        <v/>
      </c>
    </row>
    <row r="750" spans="1:13" x14ac:dyDescent="0.45">
      <c r="A750" t="str">
        <f>IF(入力シート!A754="","",入力シート!A754)</f>
        <v/>
      </c>
      <c r="B750" t="str">
        <f>IF(入力シート!B754="","",入力シート!B754)</f>
        <v/>
      </c>
      <c r="C750" t="str">
        <f>IF(入力シート!C754="","",TEXT(入力シート!C754,"yyyy-mm-dd"))</f>
        <v/>
      </c>
      <c r="D750" t="str">
        <f>IF(入力シート!O754="","",TEXT(入力シート!O754,"000-0000"))</f>
        <v/>
      </c>
      <c r="E750" t="str">
        <f>IF(入力シート!F754="","",入力シート!F754)</f>
        <v/>
      </c>
      <c r="F750" t="str">
        <f>IF(入力シート!G754="","",入力シート!G754)</f>
        <v/>
      </c>
      <c r="G750" t="str">
        <f>IF(入力シート!H754="","",入力シート!H754)</f>
        <v/>
      </c>
      <c r="H750" t="str">
        <f>IF(入力シート!I754="","",入力シート!I754)</f>
        <v/>
      </c>
      <c r="I750" t="str">
        <f>IF(入力シート!J754="","",入力シート!J754)</f>
        <v/>
      </c>
      <c r="J750" t="str">
        <f>IF(入力シート!K754="","",入力シート!K754)</f>
        <v/>
      </c>
      <c r="K750" t="str">
        <f>IF(入力シート!L754="","",入力シート!L754)</f>
        <v/>
      </c>
      <c r="L750" t="str">
        <f>IF(入力シート!M754="","",入力シート!M754)</f>
        <v/>
      </c>
      <c r="M750" t="str">
        <f>IF(入力シート!N754="","",入力シート!P754)</f>
        <v/>
      </c>
    </row>
    <row r="751" spans="1:13" x14ac:dyDescent="0.45">
      <c r="A751" t="str">
        <f>IF(入力シート!A755="","",入力シート!A755)</f>
        <v/>
      </c>
      <c r="B751" t="str">
        <f>IF(入力シート!B755="","",入力シート!B755)</f>
        <v/>
      </c>
      <c r="C751" t="str">
        <f>IF(入力シート!C755="","",TEXT(入力シート!C755,"yyyy-mm-dd"))</f>
        <v/>
      </c>
      <c r="D751" t="str">
        <f>IF(入力シート!O755="","",TEXT(入力シート!O755,"000-0000"))</f>
        <v/>
      </c>
      <c r="E751" t="str">
        <f>IF(入力シート!F755="","",入力シート!F755)</f>
        <v/>
      </c>
      <c r="F751" t="str">
        <f>IF(入力シート!G755="","",入力シート!G755)</f>
        <v/>
      </c>
      <c r="G751" t="str">
        <f>IF(入力シート!H755="","",入力シート!H755)</f>
        <v/>
      </c>
      <c r="H751" t="str">
        <f>IF(入力シート!I755="","",入力シート!I755)</f>
        <v/>
      </c>
      <c r="I751" t="str">
        <f>IF(入力シート!J755="","",入力シート!J755)</f>
        <v/>
      </c>
      <c r="J751" t="str">
        <f>IF(入力シート!K755="","",入力シート!K755)</f>
        <v/>
      </c>
      <c r="K751" t="str">
        <f>IF(入力シート!L755="","",入力シート!L755)</f>
        <v/>
      </c>
      <c r="L751" t="str">
        <f>IF(入力シート!M755="","",入力シート!M755)</f>
        <v/>
      </c>
      <c r="M751" t="str">
        <f>IF(入力シート!N755="","",入力シート!P755)</f>
        <v/>
      </c>
    </row>
    <row r="752" spans="1:13" x14ac:dyDescent="0.45">
      <c r="A752" t="str">
        <f>IF(入力シート!A756="","",入力シート!A756)</f>
        <v/>
      </c>
      <c r="B752" t="str">
        <f>IF(入力シート!B756="","",入力シート!B756)</f>
        <v/>
      </c>
      <c r="C752" t="str">
        <f>IF(入力シート!C756="","",TEXT(入力シート!C756,"yyyy-mm-dd"))</f>
        <v/>
      </c>
      <c r="D752" t="str">
        <f>IF(入力シート!O756="","",TEXT(入力シート!O756,"000-0000"))</f>
        <v/>
      </c>
      <c r="E752" t="str">
        <f>IF(入力シート!F756="","",入力シート!F756)</f>
        <v/>
      </c>
      <c r="F752" t="str">
        <f>IF(入力シート!G756="","",入力シート!G756)</f>
        <v/>
      </c>
      <c r="G752" t="str">
        <f>IF(入力シート!H756="","",入力シート!H756)</f>
        <v/>
      </c>
      <c r="H752" t="str">
        <f>IF(入力シート!I756="","",入力シート!I756)</f>
        <v/>
      </c>
      <c r="I752" t="str">
        <f>IF(入力シート!J756="","",入力シート!J756)</f>
        <v/>
      </c>
      <c r="J752" t="str">
        <f>IF(入力シート!K756="","",入力シート!K756)</f>
        <v/>
      </c>
      <c r="K752" t="str">
        <f>IF(入力シート!L756="","",入力シート!L756)</f>
        <v/>
      </c>
      <c r="L752" t="str">
        <f>IF(入力シート!M756="","",入力シート!M756)</f>
        <v/>
      </c>
      <c r="M752" t="str">
        <f>IF(入力シート!N756="","",入力シート!P756)</f>
        <v/>
      </c>
    </row>
    <row r="753" spans="1:13" x14ac:dyDescent="0.45">
      <c r="A753" t="str">
        <f>IF(入力シート!A757="","",入力シート!A757)</f>
        <v/>
      </c>
      <c r="B753" t="str">
        <f>IF(入力シート!B757="","",入力シート!B757)</f>
        <v/>
      </c>
      <c r="C753" t="str">
        <f>IF(入力シート!C757="","",TEXT(入力シート!C757,"yyyy-mm-dd"))</f>
        <v/>
      </c>
      <c r="D753" t="str">
        <f>IF(入力シート!O757="","",TEXT(入力シート!O757,"000-0000"))</f>
        <v/>
      </c>
      <c r="E753" t="str">
        <f>IF(入力シート!F757="","",入力シート!F757)</f>
        <v/>
      </c>
      <c r="F753" t="str">
        <f>IF(入力シート!G757="","",入力シート!G757)</f>
        <v/>
      </c>
      <c r="G753" t="str">
        <f>IF(入力シート!H757="","",入力シート!H757)</f>
        <v/>
      </c>
      <c r="H753" t="str">
        <f>IF(入力シート!I757="","",入力シート!I757)</f>
        <v/>
      </c>
      <c r="I753" t="str">
        <f>IF(入力シート!J757="","",入力シート!J757)</f>
        <v/>
      </c>
      <c r="J753" t="str">
        <f>IF(入力シート!K757="","",入力シート!K757)</f>
        <v/>
      </c>
      <c r="K753" t="str">
        <f>IF(入力シート!L757="","",入力シート!L757)</f>
        <v/>
      </c>
      <c r="L753" t="str">
        <f>IF(入力シート!M757="","",入力シート!M757)</f>
        <v/>
      </c>
      <c r="M753" t="str">
        <f>IF(入力シート!N757="","",入力シート!P757)</f>
        <v/>
      </c>
    </row>
    <row r="754" spans="1:13" x14ac:dyDescent="0.45">
      <c r="A754" t="str">
        <f>IF(入力シート!A758="","",入力シート!A758)</f>
        <v/>
      </c>
      <c r="B754" t="str">
        <f>IF(入力シート!B758="","",入力シート!B758)</f>
        <v/>
      </c>
      <c r="C754" t="str">
        <f>IF(入力シート!C758="","",TEXT(入力シート!C758,"yyyy-mm-dd"))</f>
        <v/>
      </c>
      <c r="D754" t="str">
        <f>IF(入力シート!O758="","",TEXT(入力シート!O758,"000-0000"))</f>
        <v/>
      </c>
      <c r="E754" t="str">
        <f>IF(入力シート!F758="","",入力シート!F758)</f>
        <v/>
      </c>
      <c r="F754" t="str">
        <f>IF(入力シート!G758="","",入力シート!G758)</f>
        <v/>
      </c>
      <c r="G754" t="str">
        <f>IF(入力シート!H758="","",入力シート!H758)</f>
        <v/>
      </c>
      <c r="H754" t="str">
        <f>IF(入力シート!I758="","",入力シート!I758)</f>
        <v/>
      </c>
      <c r="I754" t="str">
        <f>IF(入力シート!J758="","",入力シート!J758)</f>
        <v/>
      </c>
      <c r="J754" t="str">
        <f>IF(入力シート!K758="","",入力シート!K758)</f>
        <v/>
      </c>
      <c r="K754" t="str">
        <f>IF(入力シート!L758="","",入力シート!L758)</f>
        <v/>
      </c>
      <c r="L754" t="str">
        <f>IF(入力シート!M758="","",入力シート!M758)</f>
        <v/>
      </c>
      <c r="M754" t="str">
        <f>IF(入力シート!N758="","",入力シート!P758)</f>
        <v/>
      </c>
    </row>
    <row r="755" spans="1:13" x14ac:dyDescent="0.45">
      <c r="A755" t="str">
        <f>IF(入力シート!A759="","",入力シート!A759)</f>
        <v/>
      </c>
      <c r="B755" t="str">
        <f>IF(入力シート!B759="","",入力シート!B759)</f>
        <v/>
      </c>
      <c r="C755" t="str">
        <f>IF(入力シート!C759="","",TEXT(入力シート!C759,"yyyy-mm-dd"))</f>
        <v/>
      </c>
      <c r="D755" t="str">
        <f>IF(入力シート!O759="","",TEXT(入力シート!O759,"000-0000"))</f>
        <v/>
      </c>
      <c r="E755" t="str">
        <f>IF(入力シート!F759="","",入力シート!F759)</f>
        <v/>
      </c>
      <c r="F755" t="str">
        <f>IF(入力シート!G759="","",入力シート!G759)</f>
        <v/>
      </c>
      <c r="G755" t="str">
        <f>IF(入力シート!H759="","",入力シート!H759)</f>
        <v/>
      </c>
      <c r="H755" t="str">
        <f>IF(入力シート!I759="","",入力シート!I759)</f>
        <v/>
      </c>
      <c r="I755" t="str">
        <f>IF(入力シート!J759="","",入力シート!J759)</f>
        <v/>
      </c>
      <c r="J755" t="str">
        <f>IF(入力シート!K759="","",入力シート!K759)</f>
        <v/>
      </c>
      <c r="K755" t="str">
        <f>IF(入力シート!L759="","",入力シート!L759)</f>
        <v/>
      </c>
      <c r="L755" t="str">
        <f>IF(入力シート!M759="","",入力シート!M759)</f>
        <v/>
      </c>
      <c r="M755" t="str">
        <f>IF(入力シート!N759="","",入力シート!P759)</f>
        <v/>
      </c>
    </row>
    <row r="756" spans="1:13" x14ac:dyDescent="0.45">
      <c r="A756" t="str">
        <f>IF(入力シート!A760="","",入力シート!A760)</f>
        <v/>
      </c>
      <c r="B756" t="str">
        <f>IF(入力シート!B760="","",入力シート!B760)</f>
        <v/>
      </c>
      <c r="C756" t="str">
        <f>IF(入力シート!C760="","",TEXT(入力シート!C760,"yyyy-mm-dd"))</f>
        <v/>
      </c>
      <c r="D756" t="str">
        <f>IF(入力シート!O760="","",TEXT(入力シート!O760,"000-0000"))</f>
        <v/>
      </c>
      <c r="E756" t="str">
        <f>IF(入力シート!F760="","",入力シート!F760)</f>
        <v/>
      </c>
      <c r="F756" t="str">
        <f>IF(入力シート!G760="","",入力シート!G760)</f>
        <v/>
      </c>
      <c r="G756" t="str">
        <f>IF(入力シート!H760="","",入力シート!H760)</f>
        <v/>
      </c>
      <c r="H756" t="str">
        <f>IF(入力シート!I760="","",入力シート!I760)</f>
        <v/>
      </c>
      <c r="I756" t="str">
        <f>IF(入力シート!J760="","",入力シート!J760)</f>
        <v/>
      </c>
      <c r="J756" t="str">
        <f>IF(入力シート!K760="","",入力シート!K760)</f>
        <v/>
      </c>
      <c r="K756" t="str">
        <f>IF(入力シート!L760="","",入力シート!L760)</f>
        <v/>
      </c>
      <c r="L756" t="str">
        <f>IF(入力シート!M760="","",入力シート!M760)</f>
        <v/>
      </c>
      <c r="M756" t="str">
        <f>IF(入力シート!N760="","",入力シート!P760)</f>
        <v/>
      </c>
    </row>
    <row r="757" spans="1:13" x14ac:dyDescent="0.45">
      <c r="A757" t="str">
        <f>IF(入力シート!A761="","",入力シート!A761)</f>
        <v/>
      </c>
      <c r="B757" t="str">
        <f>IF(入力シート!B761="","",入力シート!B761)</f>
        <v/>
      </c>
      <c r="C757" t="str">
        <f>IF(入力シート!C761="","",TEXT(入力シート!C761,"yyyy-mm-dd"))</f>
        <v/>
      </c>
      <c r="D757" t="str">
        <f>IF(入力シート!O761="","",TEXT(入力シート!O761,"000-0000"))</f>
        <v/>
      </c>
      <c r="E757" t="str">
        <f>IF(入力シート!F761="","",入力シート!F761)</f>
        <v/>
      </c>
      <c r="F757" t="str">
        <f>IF(入力シート!G761="","",入力シート!G761)</f>
        <v/>
      </c>
      <c r="G757" t="str">
        <f>IF(入力シート!H761="","",入力シート!H761)</f>
        <v/>
      </c>
      <c r="H757" t="str">
        <f>IF(入力シート!I761="","",入力シート!I761)</f>
        <v/>
      </c>
      <c r="I757" t="str">
        <f>IF(入力シート!J761="","",入力シート!J761)</f>
        <v/>
      </c>
      <c r="J757" t="str">
        <f>IF(入力シート!K761="","",入力シート!K761)</f>
        <v/>
      </c>
      <c r="K757" t="str">
        <f>IF(入力シート!L761="","",入力シート!L761)</f>
        <v/>
      </c>
      <c r="L757" t="str">
        <f>IF(入力シート!M761="","",入力シート!M761)</f>
        <v/>
      </c>
      <c r="M757" t="str">
        <f>IF(入力シート!N761="","",入力シート!P761)</f>
        <v/>
      </c>
    </row>
    <row r="758" spans="1:13" x14ac:dyDescent="0.45">
      <c r="A758" t="str">
        <f>IF(入力シート!A762="","",入力シート!A762)</f>
        <v/>
      </c>
      <c r="B758" t="str">
        <f>IF(入力シート!B762="","",入力シート!B762)</f>
        <v/>
      </c>
      <c r="C758" t="str">
        <f>IF(入力シート!C762="","",TEXT(入力シート!C762,"yyyy-mm-dd"))</f>
        <v/>
      </c>
      <c r="D758" t="str">
        <f>IF(入力シート!O762="","",TEXT(入力シート!O762,"000-0000"))</f>
        <v/>
      </c>
      <c r="E758" t="str">
        <f>IF(入力シート!F762="","",入力シート!F762)</f>
        <v/>
      </c>
      <c r="F758" t="str">
        <f>IF(入力シート!G762="","",入力シート!G762)</f>
        <v/>
      </c>
      <c r="G758" t="str">
        <f>IF(入力シート!H762="","",入力シート!H762)</f>
        <v/>
      </c>
      <c r="H758" t="str">
        <f>IF(入力シート!I762="","",入力シート!I762)</f>
        <v/>
      </c>
      <c r="I758" t="str">
        <f>IF(入力シート!J762="","",入力シート!J762)</f>
        <v/>
      </c>
      <c r="J758" t="str">
        <f>IF(入力シート!K762="","",入力シート!K762)</f>
        <v/>
      </c>
      <c r="K758" t="str">
        <f>IF(入力シート!L762="","",入力シート!L762)</f>
        <v/>
      </c>
      <c r="L758" t="str">
        <f>IF(入力シート!M762="","",入力シート!M762)</f>
        <v/>
      </c>
      <c r="M758" t="str">
        <f>IF(入力シート!N762="","",入力シート!P762)</f>
        <v/>
      </c>
    </row>
    <row r="759" spans="1:13" x14ac:dyDescent="0.45">
      <c r="A759" t="str">
        <f>IF(入力シート!A763="","",入力シート!A763)</f>
        <v/>
      </c>
      <c r="B759" t="str">
        <f>IF(入力シート!B763="","",入力シート!B763)</f>
        <v/>
      </c>
      <c r="C759" t="str">
        <f>IF(入力シート!C763="","",TEXT(入力シート!C763,"yyyy-mm-dd"))</f>
        <v/>
      </c>
      <c r="D759" t="str">
        <f>IF(入力シート!O763="","",TEXT(入力シート!O763,"000-0000"))</f>
        <v/>
      </c>
      <c r="E759" t="str">
        <f>IF(入力シート!F763="","",入力シート!F763)</f>
        <v/>
      </c>
      <c r="F759" t="str">
        <f>IF(入力シート!G763="","",入力シート!G763)</f>
        <v/>
      </c>
      <c r="G759" t="str">
        <f>IF(入力シート!H763="","",入力シート!H763)</f>
        <v/>
      </c>
      <c r="H759" t="str">
        <f>IF(入力シート!I763="","",入力シート!I763)</f>
        <v/>
      </c>
      <c r="I759" t="str">
        <f>IF(入力シート!J763="","",入力シート!J763)</f>
        <v/>
      </c>
      <c r="J759" t="str">
        <f>IF(入力シート!K763="","",入力シート!K763)</f>
        <v/>
      </c>
      <c r="K759" t="str">
        <f>IF(入力シート!L763="","",入力シート!L763)</f>
        <v/>
      </c>
      <c r="L759" t="str">
        <f>IF(入力シート!M763="","",入力シート!M763)</f>
        <v/>
      </c>
      <c r="M759" t="str">
        <f>IF(入力シート!N763="","",入力シート!P763)</f>
        <v/>
      </c>
    </row>
    <row r="760" spans="1:13" x14ac:dyDescent="0.45">
      <c r="A760" t="str">
        <f>IF(入力シート!A764="","",入力シート!A764)</f>
        <v/>
      </c>
      <c r="B760" t="str">
        <f>IF(入力シート!B764="","",入力シート!B764)</f>
        <v/>
      </c>
      <c r="C760" t="str">
        <f>IF(入力シート!C764="","",TEXT(入力シート!C764,"yyyy-mm-dd"))</f>
        <v/>
      </c>
      <c r="D760" t="str">
        <f>IF(入力シート!O764="","",TEXT(入力シート!O764,"000-0000"))</f>
        <v/>
      </c>
      <c r="E760" t="str">
        <f>IF(入力シート!F764="","",入力シート!F764)</f>
        <v/>
      </c>
      <c r="F760" t="str">
        <f>IF(入力シート!G764="","",入力シート!G764)</f>
        <v/>
      </c>
      <c r="G760" t="str">
        <f>IF(入力シート!H764="","",入力シート!H764)</f>
        <v/>
      </c>
      <c r="H760" t="str">
        <f>IF(入力シート!I764="","",入力シート!I764)</f>
        <v/>
      </c>
      <c r="I760" t="str">
        <f>IF(入力シート!J764="","",入力シート!J764)</f>
        <v/>
      </c>
      <c r="J760" t="str">
        <f>IF(入力シート!K764="","",入力シート!K764)</f>
        <v/>
      </c>
      <c r="K760" t="str">
        <f>IF(入力シート!L764="","",入力シート!L764)</f>
        <v/>
      </c>
      <c r="L760" t="str">
        <f>IF(入力シート!M764="","",入力シート!M764)</f>
        <v/>
      </c>
      <c r="M760" t="str">
        <f>IF(入力シート!N764="","",入力シート!P764)</f>
        <v/>
      </c>
    </row>
    <row r="761" spans="1:13" x14ac:dyDescent="0.45">
      <c r="A761" t="str">
        <f>IF(入力シート!A765="","",入力シート!A765)</f>
        <v/>
      </c>
      <c r="B761" t="str">
        <f>IF(入力シート!B765="","",入力シート!B765)</f>
        <v/>
      </c>
      <c r="C761" t="str">
        <f>IF(入力シート!C765="","",TEXT(入力シート!C765,"yyyy-mm-dd"))</f>
        <v/>
      </c>
      <c r="D761" t="str">
        <f>IF(入力シート!O765="","",TEXT(入力シート!O765,"000-0000"))</f>
        <v/>
      </c>
      <c r="E761" t="str">
        <f>IF(入力シート!F765="","",入力シート!F765)</f>
        <v/>
      </c>
      <c r="F761" t="str">
        <f>IF(入力シート!G765="","",入力シート!G765)</f>
        <v/>
      </c>
      <c r="G761" t="str">
        <f>IF(入力シート!H765="","",入力シート!H765)</f>
        <v/>
      </c>
      <c r="H761" t="str">
        <f>IF(入力シート!I765="","",入力シート!I765)</f>
        <v/>
      </c>
      <c r="I761" t="str">
        <f>IF(入力シート!J765="","",入力シート!J765)</f>
        <v/>
      </c>
      <c r="J761" t="str">
        <f>IF(入力シート!K765="","",入力シート!K765)</f>
        <v/>
      </c>
      <c r="K761" t="str">
        <f>IF(入力シート!L765="","",入力シート!L765)</f>
        <v/>
      </c>
      <c r="L761" t="str">
        <f>IF(入力シート!M765="","",入力シート!M765)</f>
        <v/>
      </c>
      <c r="M761" t="str">
        <f>IF(入力シート!N765="","",入力シート!P765)</f>
        <v/>
      </c>
    </row>
    <row r="762" spans="1:13" x14ac:dyDescent="0.45">
      <c r="A762" t="str">
        <f>IF(入力シート!A766="","",入力シート!A766)</f>
        <v/>
      </c>
      <c r="B762" t="str">
        <f>IF(入力シート!B766="","",入力シート!B766)</f>
        <v/>
      </c>
      <c r="C762" t="str">
        <f>IF(入力シート!C766="","",TEXT(入力シート!C766,"yyyy-mm-dd"))</f>
        <v/>
      </c>
      <c r="D762" t="str">
        <f>IF(入力シート!O766="","",TEXT(入力シート!O766,"000-0000"))</f>
        <v/>
      </c>
      <c r="E762" t="str">
        <f>IF(入力シート!F766="","",入力シート!F766)</f>
        <v/>
      </c>
      <c r="F762" t="str">
        <f>IF(入力シート!G766="","",入力シート!G766)</f>
        <v/>
      </c>
      <c r="G762" t="str">
        <f>IF(入力シート!H766="","",入力シート!H766)</f>
        <v/>
      </c>
      <c r="H762" t="str">
        <f>IF(入力シート!I766="","",入力シート!I766)</f>
        <v/>
      </c>
      <c r="I762" t="str">
        <f>IF(入力シート!J766="","",入力シート!J766)</f>
        <v/>
      </c>
      <c r="J762" t="str">
        <f>IF(入力シート!K766="","",入力シート!K766)</f>
        <v/>
      </c>
      <c r="K762" t="str">
        <f>IF(入力シート!L766="","",入力シート!L766)</f>
        <v/>
      </c>
      <c r="L762" t="str">
        <f>IF(入力シート!M766="","",入力シート!M766)</f>
        <v/>
      </c>
      <c r="M762" t="str">
        <f>IF(入力シート!N766="","",入力シート!P766)</f>
        <v/>
      </c>
    </row>
    <row r="763" spans="1:13" x14ac:dyDescent="0.45">
      <c r="A763" t="str">
        <f>IF(入力シート!A767="","",入力シート!A767)</f>
        <v/>
      </c>
      <c r="B763" t="str">
        <f>IF(入力シート!B767="","",入力シート!B767)</f>
        <v/>
      </c>
      <c r="C763" t="str">
        <f>IF(入力シート!C767="","",TEXT(入力シート!C767,"yyyy-mm-dd"))</f>
        <v/>
      </c>
      <c r="D763" t="str">
        <f>IF(入力シート!O767="","",TEXT(入力シート!O767,"000-0000"))</f>
        <v/>
      </c>
      <c r="E763" t="str">
        <f>IF(入力シート!F767="","",入力シート!F767)</f>
        <v/>
      </c>
      <c r="F763" t="str">
        <f>IF(入力シート!G767="","",入力シート!G767)</f>
        <v/>
      </c>
      <c r="G763" t="str">
        <f>IF(入力シート!H767="","",入力シート!H767)</f>
        <v/>
      </c>
      <c r="H763" t="str">
        <f>IF(入力シート!I767="","",入力シート!I767)</f>
        <v/>
      </c>
      <c r="I763" t="str">
        <f>IF(入力シート!J767="","",入力シート!J767)</f>
        <v/>
      </c>
      <c r="J763" t="str">
        <f>IF(入力シート!K767="","",入力シート!K767)</f>
        <v/>
      </c>
      <c r="K763" t="str">
        <f>IF(入力シート!L767="","",入力シート!L767)</f>
        <v/>
      </c>
      <c r="L763" t="str">
        <f>IF(入力シート!M767="","",入力シート!M767)</f>
        <v/>
      </c>
      <c r="M763" t="str">
        <f>IF(入力シート!N767="","",入力シート!P767)</f>
        <v/>
      </c>
    </row>
    <row r="764" spans="1:13" x14ac:dyDescent="0.45">
      <c r="A764" t="str">
        <f>IF(入力シート!A768="","",入力シート!A768)</f>
        <v/>
      </c>
      <c r="B764" t="str">
        <f>IF(入力シート!B768="","",入力シート!B768)</f>
        <v/>
      </c>
      <c r="C764" t="str">
        <f>IF(入力シート!C768="","",TEXT(入力シート!C768,"yyyy-mm-dd"))</f>
        <v/>
      </c>
      <c r="D764" t="str">
        <f>IF(入力シート!O768="","",TEXT(入力シート!O768,"000-0000"))</f>
        <v/>
      </c>
      <c r="E764" t="str">
        <f>IF(入力シート!F768="","",入力シート!F768)</f>
        <v/>
      </c>
      <c r="F764" t="str">
        <f>IF(入力シート!G768="","",入力シート!G768)</f>
        <v/>
      </c>
      <c r="G764" t="str">
        <f>IF(入力シート!H768="","",入力シート!H768)</f>
        <v/>
      </c>
      <c r="H764" t="str">
        <f>IF(入力シート!I768="","",入力シート!I768)</f>
        <v/>
      </c>
      <c r="I764" t="str">
        <f>IF(入力シート!J768="","",入力シート!J768)</f>
        <v/>
      </c>
      <c r="J764" t="str">
        <f>IF(入力シート!K768="","",入力シート!K768)</f>
        <v/>
      </c>
      <c r="K764" t="str">
        <f>IF(入力シート!L768="","",入力シート!L768)</f>
        <v/>
      </c>
      <c r="L764" t="str">
        <f>IF(入力シート!M768="","",入力シート!M768)</f>
        <v/>
      </c>
      <c r="M764" t="str">
        <f>IF(入力シート!N768="","",入力シート!P768)</f>
        <v/>
      </c>
    </row>
    <row r="765" spans="1:13" x14ac:dyDescent="0.45">
      <c r="A765" t="str">
        <f>IF(入力シート!A769="","",入力シート!A769)</f>
        <v/>
      </c>
      <c r="B765" t="str">
        <f>IF(入力シート!B769="","",入力シート!B769)</f>
        <v/>
      </c>
      <c r="C765" t="str">
        <f>IF(入力シート!C769="","",TEXT(入力シート!C769,"yyyy-mm-dd"))</f>
        <v/>
      </c>
      <c r="D765" t="str">
        <f>IF(入力シート!O769="","",TEXT(入力シート!O769,"000-0000"))</f>
        <v/>
      </c>
      <c r="E765" t="str">
        <f>IF(入力シート!F769="","",入力シート!F769)</f>
        <v/>
      </c>
      <c r="F765" t="str">
        <f>IF(入力シート!G769="","",入力シート!G769)</f>
        <v/>
      </c>
      <c r="G765" t="str">
        <f>IF(入力シート!H769="","",入力シート!H769)</f>
        <v/>
      </c>
      <c r="H765" t="str">
        <f>IF(入力シート!I769="","",入力シート!I769)</f>
        <v/>
      </c>
      <c r="I765" t="str">
        <f>IF(入力シート!J769="","",入力シート!J769)</f>
        <v/>
      </c>
      <c r="J765" t="str">
        <f>IF(入力シート!K769="","",入力シート!K769)</f>
        <v/>
      </c>
      <c r="K765" t="str">
        <f>IF(入力シート!L769="","",入力シート!L769)</f>
        <v/>
      </c>
      <c r="L765" t="str">
        <f>IF(入力シート!M769="","",入力シート!M769)</f>
        <v/>
      </c>
      <c r="M765" t="str">
        <f>IF(入力シート!N769="","",入力シート!P769)</f>
        <v/>
      </c>
    </row>
    <row r="766" spans="1:13" x14ac:dyDescent="0.45">
      <c r="A766" t="str">
        <f>IF(入力シート!A770="","",入力シート!A770)</f>
        <v/>
      </c>
      <c r="B766" t="str">
        <f>IF(入力シート!B770="","",入力シート!B770)</f>
        <v/>
      </c>
      <c r="C766" t="str">
        <f>IF(入力シート!C770="","",TEXT(入力シート!C770,"yyyy-mm-dd"))</f>
        <v/>
      </c>
      <c r="D766" t="str">
        <f>IF(入力シート!O770="","",TEXT(入力シート!O770,"000-0000"))</f>
        <v/>
      </c>
      <c r="E766" t="str">
        <f>IF(入力シート!F770="","",入力シート!F770)</f>
        <v/>
      </c>
      <c r="F766" t="str">
        <f>IF(入力シート!G770="","",入力シート!G770)</f>
        <v/>
      </c>
      <c r="G766" t="str">
        <f>IF(入力シート!H770="","",入力シート!H770)</f>
        <v/>
      </c>
      <c r="H766" t="str">
        <f>IF(入力シート!I770="","",入力シート!I770)</f>
        <v/>
      </c>
      <c r="I766" t="str">
        <f>IF(入力シート!J770="","",入力シート!J770)</f>
        <v/>
      </c>
      <c r="J766" t="str">
        <f>IF(入力シート!K770="","",入力シート!K770)</f>
        <v/>
      </c>
      <c r="K766" t="str">
        <f>IF(入力シート!L770="","",入力シート!L770)</f>
        <v/>
      </c>
      <c r="L766" t="str">
        <f>IF(入力シート!M770="","",入力シート!M770)</f>
        <v/>
      </c>
      <c r="M766" t="str">
        <f>IF(入力シート!N770="","",入力シート!P770)</f>
        <v/>
      </c>
    </row>
    <row r="767" spans="1:13" x14ac:dyDescent="0.45">
      <c r="A767" t="str">
        <f>IF(入力シート!A771="","",入力シート!A771)</f>
        <v/>
      </c>
      <c r="B767" t="str">
        <f>IF(入力シート!B771="","",入力シート!B771)</f>
        <v/>
      </c>
      <c r="C767" t="str">
        <f>IF(入力シート!C771="","",TEXT(入力シート!C771,"yyyy-mm-dd"))</f>
        <v/>
      </c>
      <c r="D767" t="str">
        <f>IF(入力シート!O771="","",TEXT(入力シート!O771,"000-0000"))</f>
        <v/>
      </c>
      <c r="E767" t="str">
        <f>IF(入力シート!F771="","",入力シート!F771)</f>
        <v/>
      </c>
      <c r="F767" t="str">
        <f>IF(入力シート!G771="","",入力シート!G771)</f>
        <v/>
      </c>
      <c r="G767" t="str">
        <f>IF(入力シート!H771="","",入力シート!H771)</f>
        <v/>
      </c>
      <c r="H767" t="str">
        <f>IF(入力シート!I771="","",入力シート!I771)</f>
        <v/>
      </c>
      <c r="I767" t="str">
        <f>IF(入力シート!J771="","",入力シート!J771)</f>
        <v/>
      </c>
      <c r="J767" t="str">
        <f>IF(入力シート!K771="","",入力シート!K771)</f>
        <v/>
      </c>
      <c r="K767" t="str">
        <f>IF(入力シート!L771="","",入力シート!L771)</f>
        <v/>
      </c>
      <c r="L767" t="str">
        <f>IF(入力シート!M771="","",入力シート!M771)</f>
        <v/>
      </c>
      <c r="M767" t="str">
        <f>IF(入力シート!N771="","",入力シート!P771)</f>
        <v/>
      </c>
    </row>
    <row r="768" spans="1:13" x14ac:dyDescent="0.45">
      <c r="A768" t="str">
        <f>IF(入力シート!A772="","",入力シート!A772)</f>
        <v/>
      </c>
      <c r="B768" t="str">
        <f>IF(入力シート!B772="","",入力シート!B772)</f>
        <v/>
      </c>
      <c r="C768" t="str">
        <f>IF(入力シート!C772="","",TEXT(入力シート!C772,"yyyy-mm-dd"))</f>
        <v/>
      </c>
      <c r="D768" t="str">
        <f>IF(入力シート!O772="","",TEXT(入力シート!O772,"000-0000"))</f>
        <v/>
      </c>
      <c r="E768" t="str">
        <f>IF(入力シート!F772="","",入力シート!F772)</f>
        <v/>
      </c>
      <c r="F768" t="str">
        <f>IF(入力シート!G772="","",入力シート!G772)</f>
        <v/>
      </c>
      <c r="G768" t="str">
        <f>IF(入力シート!H772="","",入力シート!H772)</f>
        <v/>
      </c>
      <c r="H768" t="str">
        <f>IF(入力シート!I772="","",入力シート!I772)</f>
        <v/>
      </c>
      <c r="I768" t="str">
        <f>IF(入力シート!J772="","",入力シート!J772)</f>
        <v/>
      </c>
      <c r="J768" t="str">
        <f>IF(入力シート!K772="","",入力シート!K772)</f>
        <v/>
      </c>
      <c r="K768" t="str">
        <f>IF(入力シート!L772="","",入力シート!L772)</f>
        <v/>
      </c>
      <c r="L768" t="str">
        <f>IF(入力シート!M772="","",入力シート!M772)</f>
        <v/>
      </c>
      <c r="M768" t="str">
        <f>IF(入力シート!N772="","",入力シート!P772)</f>
        <v/>
      </c>
    </row>
    <row r="769" spans="1:13" x14ac:dyDescent="0.45">
      <c r="A769" t="str">
        <f>IF(入力シート!A773="","",入力シート!A773)</f>
        <v/>
      </c>
      <c r="B769" t="str">
        <f>IF(入力シート!B773="","",入力シート!B773)</f>
        <v/>
      </c>
      <c r="C769" t="str">
        <f>IF(入力シート!C773="","",TEXT(入力シート!C773,"yyyy-mm-dd"))</f>
        <v/>
      </c>
      <c r="D769" t="str">
        <f>IF(入力シート!O773="","",TEXT(入力シート!O773,"000-0000"))</f>
        <v/>
      </c>
      <c r="E769" t="str">
        <f>IF(入力シート!F773="","",入力シート!F773)</f>
        <v/>
      </c>
      <c r="F769" t="str">
        <f>IF(入力シート!G773="","",入力シート!G773)</f>
        <v/>
      </c>
      <c r="G769" t="str">
        <f>IF(入力シート!H773="","",入力シート!H773)</f>
        <v/>
      </c>
      <c r="H769" t="str">
        <f>IF(入力シート!I773="","",入力シート!I773)</f>
        <v/>
      </c>
      <c r="I769" t="str">
        <f>IF(入力シート!J773="","",入力シート!J773)</f>
        <v/>
      </c>
      <c r="J769" t="str">
        <f>IF(入力シート!K773="","",入力シート!K773)</f>
        <v/>
      </c>
      <c r="K769" t="str">
        <f>IF(入力シート!L773="","",入力シート!L773)</f>
        <v/>
      </c>
      <c r="L769" t="str">
        <f>IF(入力シート!M773="","",入力シート!M773)</f>
        <v/>
      </c>
      <c r="M769" t="str">
        <f>IF(入力シート!N773="","",入力シート!P773)</f>
        <v/>
      </c>
    </row>
    <row r="770" spans="1:13" x14ac:dyDescent="0.45">
      <c r="A770" t="str">
        <f>IF(入力シート!A774="","",入力シート!A774)</f>
        <v/>
      </c>
      <c r="B770" t="str">
        <f>IF(入力シート!B774="","",入力シート!B774)</f>
        <v/>
      </c>
      <c r="C770" t="str">
        <f>IF(入力シート!C774="","",TEXT(入力シート!C774,"yyyy-mm-dd"))</f>
        <v/>
      </c>
      <c r="D770" t="str">
        <f>IF(入力シート!O774="","",TEXT(入力シート!O774,"000-0000"))</f>
        <v/>
      </c>
      <c r="E770" t="str">
        <f>IF(入力シート!F774="","",入力シート!F774)</f>
        <v/>
      </c>
      <c r="F770" t="str">
        <f>IF(入力シート!G774="","",入力シート!G774)</f>
        <v/>
      </c>
      <c r="G770" t="str">
        <f>IF(入力シート!H774="","",入力シート!H774)</f>
        <v/>
      </c>
      <c r="H770" t="str">
        <f>IF(入力シート!I774="","",入力シート!I774)</f>
        <v/>
      </c>
      <c r="I770" t="str">
        <f>IF(入力シート!J774="","",入力シート!J774)</f>
        <v/>
      </c>
      <c r="J770" t="str">
        <f>IF(入力シート!K774="","",入力シート!K774)</f>
        <v/>
      </c>
      <c r="K770" t="str">
        <f>IF(入力シート!L774="","",入力シート!L774)</f>
        <v/>
      </c>
      <c r="L770" t="str">
        <f>IF(入力シート!M774="","",入力シート!M774)</f>
        <v/>
      </c>
      <c r="M770" t="str">
        <f>IF(入力シート!N774="","",入力シート!P774)</f>
        <v/>
      </c>
    </row>
    <row r="771" spans="1:13" x14ac:dyDescent="0.45">
      <c r="A771" t="str">
        <f>IF(入力シート!A775="","",入力シート!A775)</f>
        <v/>
      </c>
      <c r="B771" t="str">
        <f>IF(入力シート!B775="","",入力シート!B775)</f>
        <v/>
      </c>
      <c r="C771" t="str">
        <f>IF(入力シート!C775="","",TEXT(入力シート!C775,"yyyy-mm-dd"))</f>
        <v/>
      </c>
      <c r="D771" t="str">
        <f>IF(入力シート!O775="","",TEXT(入力シート!O775,"000-0000"))</f>
        <v/>
      </c>
      <c r="E771" t="str">
        <f>IF(入力シート!F775="","",入力シート!F775)</f>
        <v/>
      </c>
      <c r="F771" t="str">
        <f>IF(入力シート!G775="","",入力シート!G775)</f>
        <v/>
      </c>
      <c r="G771" t="str">
        <f>IF(入力シート!H775="","",入力シート!H775)</f>
        <v/>
      </c>
      <c r="H771" t="str">
        <f>IF(入力シート!I775="","",入力シート!I775)</f>
        <v/>
      </c>
      <c r="I771" t="str">
        <f>IF(入力シート!J775="","",入力シート!J775)</f>
        <v/>
      </c>
      <c r="J771" t="str">
        <f>IF(入力シート!K775="","",入力シート!K775)</f>
        <v/>
      </c>
      <c r="K771" t="str">
        <f>IF(入力シート!L775="","",入力シート!L775)</f>
        <v/>
      </c>
      <c r="L771" t="str">
        <f>IF(入力シート!M775="","",入力シート!M775)</f>
        <v/>
      </c>
      <c r="M771" t="str">
        <f>IF(入力シート!N775="","",入力シート!P775)</f>
        <v/>
      </c>
    </row>
    <row r="772" spans="1:13" x14ac:dyDescent="0.45">
      <c r="A772" t="str">
        <f>IF(入力シート!A776="","",入力シート!A776)</f>
        <v/>
      </c>
      <c r="B772" t="str">
        <f>IF(入力シート!B776="","",入力シート!B776)</f>
        <v/>
      </c>
      <c r="C772" t="str">
        <f>IF(入力シート!C776="","",TEXT(入力シート!C776,"yyyy-mm-dd"))</f>
        <v/>
      </c>
      <c r="D772" t="str">
        <f>IF(入力シート!O776="","",TEXT(入力シート!O776,"000-0000"))</f>
        <v/>
      </c>
      <c r="E772" t="str">
        <f>IF(入力シート!F776="","",入力シート!F776)</f>
        <v/>
      </c>
      <c r="F772" t="str">
        <f>IF(入力シート!G776="","",入力シート!G776)</f>
        <v/>
      </c>
      <c r="G772" t="str">
        <f>IF(入力シート!H776="","",入力シート!H776)</f>
        <v/>
      </c>
      <c r="H772" t="str">
        <f>IF(入力シート!I776="","",入力シート!I776)</f>
        <v/>
      </c>
      <c r="I772" t="str">
        <f>IF(入力シート!J776="","",入力シート!J776)</f>
        <v/>
      </c>
      <c r="J772" t="str">
        <f>IF(入力シート!K776="","",入力シート!K776)</f>
        <v/>
      </c>
      <c r="K772" t="str">
        <f>IF(入力シート!L776="","",入力シート!L776)</f>
        <v/>
      </c>
      <c r="L772" t="str">
        <f>IF(入力シート!M776="","",入力シート!M776)</f>
        <v/>
      </c>
      <c r="M772" t="str">
        <f>IF(入力シート!N776="","",入力シート!P776)</f>
        <v/>
      </c>
    </row>
    <row r="773" spans="1:13" x14ac:dyDescent="0.45">
      <c r="A773" t="str">
        <f>IF(入力シート!A777="","",入力シート!A777)</f>
        <v/>
      </c>
      <c r="B773" t="str">
        <f>IF(入力シート!B777="","",入力シート!B777)</f>
        <v/>
      </c>
      <c r="C773" t="str">
        <f>IF(入力シート!C777="","",TEXT(入力シート!C777,"yyyy-mm-dd"))</f>
        <v/>
      </c>
      <c r="D773" t="str">
        <f>IF(入力シート!O777="","",TEXT(入力シート!O777,"000-0000"))</f>
        <v/>
      </c>
      <c r="E773" t="str">
        <f>IF(入力シート!F777="","",入力シート!F777)</f>
        <v/>
      </c>
      <c r="F773" t="str">
        <f>IF(入力シート!G777="","",入力シート!G777)</f>
        <v/>
      </c>
      <c r="G773" t="str">
        <f>IF(入力シート!H777="","",入力シート!H777)</f>
        <v/>
      </c>
      <c r="H773" t="str">
        <f>IF(入力シート!I777="","",入力シート!I777)</f>
        <v/>
      </c>
      <c r="I773" t="str">
        <f>IF(入力シート!J777="","",入力シート!J777)</f>
        <v/>
      </c>
      <c r="J773" t="str">
        <f>IF(入力シート!K777="","",入力シート!K777)</f>
        <v/>
      </c>
      <c r="K773" t="str">
        <f>IF(入力シート!L777="","",入力シート!L777)</f>
        <v/>
      </c>
      <c r="L773" t="str">
        <f>IF(入力シート!M777="","",入力シート!M777)</f>
        <v/>
      </c>
      <c r="M773" t="str">
        <f>IF(入力シート!N777="","",入力シート!P777)</f>
        <v/>
      </c>
    </row>
    <row r="774" spans="1:13" x14ac:dyDescent="0.45">
      <c r="A774" t="str">
        <f>IF(入力シート!A778="","",入力シート!A778)</f>
        <v/>
      </c>
      <c r="B774" t="str">
        <f>IF(入力シート!B778="","",入力シート!B778)</f>
        <v/>
      </c>
      <c r="C774" t="str">
        <f>IF(入力シート!C778="","",TEXT(入力シート!C778,"yyyy-mm-dd"))</f>
        <v/>
      </c>
      <c r="D774" t="str">
        <f>IF(入力シート!O778="","",TEXT(入力シート!O778,"000-0000"))</f>
        <v/>
      </c>
      <c r="E774" t="str">
        <f>IF(入力シート!F778="","",入力シート!F778)</f>
        <v/>
      </c>
      <c r="F774" t="str">
        <f>IF(入力シート!G778="","",入力シート!G778)</f>
        <v/>
      </c>
      <c r="G774" t="str">
        <f>IF(入力シート!H778="","",入力シート!H778)</f>
        <v/>
      </c>
      <c r="H774" t="str">
        <f>IF(入力シート!I778="","",入力シート!I778)</f>
        <v/>
      </c>
      <c r="I774" t="str">
        <f>IF(入力シート!J778="","",入力シート!J778)</f>
        <v/>
      </c>
      <c r="J774" t="str">
        <f>IF(入力シート!K778="","",入力シート!K778)</f>
        <v/>
      </c>
      <c r="K774" t="str">
        <f>IF(入力シート!L778="","",入力シート!L778)</f>
        <v/>
      </c>
      <c r="L774" t="str">
        <f>IF(入力シート!M778="","",入力シート!M778)</f>
        <v/>
      </c>
      <c r="M774" t="str">
        <f>IF(入力シート!N778="","",入力シート!P778)</f>
        <v/>
      </c>
    </row>
    <row r="775" spans="1:13" x14ac:dyDescent="0.45">
      <c r="A775" t="str">
        <f>IF(入力シート!A779="","",入力シート!A779)</f>
        <v/>
      </c>
      <c r="B775" t="str">
        <f>IF(入力シート!B779="","",入力シート!B779)</f>
        <v/>
      </c>
      <c r="C775" t="str">
        <f>IF(入力シート!C779="","",TEXT(入力シート!C779,"yyyy-mm-dd"))</f>
        <v/>
      </c>
      <c r="D775" t="str">
        <f>IF(入力シート!O779="","",TEXT(入力シート!O779,"000-0000"))</f>
        <v/>
      </c>
      <c r="E775" t="str">
        <f>IF(入力シート!F779="","",入力シート!F779)</f>
        <v/>
      </c>
      <c r="F775" t="str">
        <f>IF(入力シート!G779="","",入力シート!G779)</f>
        <v/>
      </c>
      <c r="G775" t="str">
        <f>IF(入力シート!H779="","",入力シート!H779)</f>
        <v/>
      </c>
      <c r="H775" t="str">
        <f>IF(入力シート!I779="","",入力シート!I779)</f>
        <v/>
      </c>
      <c r="I775" t="str">
        <f>IF(入力シート!J779="","",入力シート!J779)</f>
        <v/>
      </c>
      <c r="J775" t="str">
        <f>IF(入力シート!K779="","",入力シート!K779)</f>
        <v/>
      </c>
      <c r="K775" t="str">
        <f>IF(入力シート!L779="","",入力シート!L779)</f>
        <v/>
      </c>
      <c r="L775" t="str">
        <f>IF(入力シート!M779="","",入力シート!M779)</f>
        <v/>
      </c>
      <c r="M775" t="str">
        <f>IF(入力シート!N779="","",入力シート!P779)</f>
        <v/>
      </c>
    </row>
    <row r="776" spans="1:13" x14ac:dyDescent="0.45">
      <c r="A776" t="str">
        <f>IF(入力シート!A780="","",入力シート!A780)</f>
        <v/>
      </c>
      <c r="B776" t="str">
        <f>IF(入力シート!B780="","",入力シート!B780)</f>
        <v/>
      </c>
      <c r="C776" t="str">
        <f>IF(入力シート!C780="","",TEXT(入力シート!C780,"yyyy-mm-dd"))</f>
        <v/>
      </c>
      <c r="D776" t="str">
        <f>IF(入力シート!O780="","",TEXT(入力シート!O780,"000-0000"))</f>
        <v/>
      </c>
      <c r="E776" t="str">
        <f>IF(入力シート!F780="","",入力シート!F780)</f>
        <v/>
      </c>
      <c r="F776" t="str">
        <f>IF(入力シート!G780="","",入力シート!G780)</f>
        <v/>
      </c>
      <c r="G776" t="str">
        <f>IF(入力シート!H780="","",入力シート!H780)</f>
        <v/>
      </c>
      <c r="H776" t="str">
        <f>IF(入力シート!I780="","",入力シート!I780)</f>
        <v/>
      </c>
      <c r="I776" t="str">
        <f>IF(入力シート!J780="","",入力シート!J780)</f>
        <v/>
      </c>
      <c r="J776" t="str">
        <f>IF(入力シート!K780="","",入力シート!K780)</f>
        <v/>
      </c>
      <c r="K776" t="str">
        <f>IF(入力シート!L780="","",入力シート!L780)</f>
        <v/>
      </c>
      <c r="L776" t="str">
        <f>IF(入力シート!M780="","",入力シート!M780)</f>
        <v/>
      </c>
      <c r="M776" t="str">
        <f>IF(入力シート!N780="","",入力シート!P780)</f>
        <v/>
      </c>
    </row>
    <row r="777" spans="1:13" x14ac:dyDescent="0.45">
      <c r="A777" t="str">
        <f>IF(入力シート!A781="","",入力シート!A781)</f>
        <v/>
      </c>
      <c r="B777" t="str">
        <f>IF(入力シート!B781="","",入力シート!B781)</f>
        <v/>
      </c>
      <c r="C777" t="str">
        <f>IF(入力シート!C781="","",TEXT(入力シート!C781,"yyyy-mm-dd"))</f>
        <v/>
      </c>
      <c r="D777" t="str">
        <f>IF(入力シート!O781="","",TEXT(入力シート!O781,"000-0000"))</f>
        <v/>
      </c>
      <c r="E777" t="str">
        <f>IF(入力シート!F781="","",入力シート!F781)</f>
        <v/>
      </c>
      <c r="F777" t="str">
        <f>IF(入力シート!G781="","",入力シート!G781)</f>
        <v/>
      </c>
      <c r="G777" t="str">
        <f>IF(入力シート!H781="","",入力シート!H781)</f>
        <v/>
      </c>
      <c r="H777" t="str">
        <f>IF(入力シート!I781="","",入力シート!I781)</f>
        <v/>
      </c>
      <c r="I777" t="str">
        <f>IF(入力シート!J781="","",入力シート!J781)</f>
        <v/>
      </c>
      <c r="J777" t="str">
        <f>IF(入力シート!K781="","",入力シート!K781)</f>
        <v/>
      </c>
      <c r="K777" t="str">
        <f>IF(入力シート!L781="","",入力シート!L781)</f>
        <v/>
      </c>
      <c r="L777" t="str">
        <f>IF(入力シート!M781="","",入力シート!M781)</f>
        <v/>
      </c>
      <c r="M777" t="str">
        <f>IF(入力シート!N781="","",入力シート!P781)</f>
        <v/>
      </c>
    </row>
    <row r="778" spans="1:13" x14ac:dyDescent="0.45">
      <c r="A778" t="str">
        <f>IF(入力シート!A782="","",入力シート!A782)</f>
        <v/>
      </c>
      <c r="B778" t="str">
        <f>IF(入力シート!B782="","",入力シート!B782)</f>
        <v/>
      </c>
      <c r="C778" t="str">
        <f>IF(入力シート!C782="","",TEXT(入力シート!C782,"yyyy-mm-dd"))</f>
        <v/>
      </c>
      <c r="D778" t="str">
        <f>IF(入力シート!O782="","",TEXT(入力シート!O782,"000-0000"))</f>
        <v/>
      </c>
      <c r="E778" t="str">
        <f>IF(入力シート!F782="","",入力シート!F782)</f>
        <v/>
      </c>
      <c r="F778" t="str">
        <f>IF(入力シート!G782="","",入力シート!G782)</f>
        <v/>
      </c>
      <c r="G778" t="str">
        <f>IF(入力シート!H782="","",入力シート!H782)</f>
        <v/>
      </c>
      <c r="H778" t="str">
        <f>IF(入力シート!I782="","",入力シート!I782)</f>
        <v/>
      </c>
      <c r="I778" t="str">
        <f>IF(入力シート!J782="","",入力シート!J782)</f>
        <v/>
      </c>
      <c r="J778" t="str">
        <f>IF(入力シート!K782="","",入力シート!K782)</f>
        <v/>
      </c>
      <c r="K778" t="str">
        <f>IF(入力シート!L782="","",入力シート!L782)</f>
        <v/>
      </c>
      <c r="L778" t="str">
        <f>IF(入力シート!M782="","",入力シート!M782)</f>
        <v/>
      </c>
      <c r="M778" t="str">
        <f>IF(入力シート!N782="","",入力シート!P782)</f>
        <v/>
      </c>
    </row>
    <row r="779" spans="1:13" x14ac:dyDescent="0.45">
      <c r="A779" t="str">
        <f>IF(入力シート!A783="","",入力シート!A783)</f>
        <v/>
      </c>
      <c r="B779" t="str">
        <f>IF(入力シート!B783="","",入力シート!B783)</f>
        <v/>
      </c>
      <c r="C779" t="str">
        <f>IF(入力シート!C783="","",TEXT(入力シート!C783,"yyyy-mm-dd"))</f>
        <v/>
      </c>
      <c r="D779" t="str">
        <f>IF(入力シート!O783="","",TEXT(入力シート!O783,"000-0000"))</f>
        <v/>
      </c>
      <c r="E779" t="str">
        <f>IF(入力シート!F783="","",入力シート!F783)</f>
        <v/>
      </c>
      <c r="F779" t="str">
        <f>IF(入力シート!G783="","",入力シート!G783)</f>
        <v/>
      </c>
      <c r="G779" t="str">
        <f>IF(入力シート!H783="","",入力シート!H783)</f>
        <v/>
      </c>
      <c r="H779" t="str">
        <f>IF(入力シート!I783="","",入力シート!I783)</f>
        <v/>
      </c>
      <c r="I779" t="str">
        <f>IF(入力シート!J783="","",入力シート!J783)</f>
        <v/>
      </c>
      <c r="J779" t="str">
        <f>IF(入力シート!K783="","",入力シート!K783)</f>
        <v/>
      </c>
      <c r="K779" t="str">
        <f>IF(入力シート!L783="","",入力シート!L783)</f>
        <v/>
      </c>
      <c r="L779" t="str">
        <f>IF(入力シート!M783="","",入力シート!M783)</f>
        <v/>
      </c>
      <c r="M779" t="str">
        <f>IF(入力シート!N783="","",入力シート!P783)</f>
        <v/>
      </c>
    </row>
    <row r="780" spans="1:13" x14ac:dyDescent="0.45">
      <c r="A780" t="str">
        <f>IF(入力シート!A784="","",入力シート!A784)</f>
        <v/>
      </c>
      <c r="B780" t="str">
        <f>IF(入力シート!B784="","",入力シート!B784)</f>
        <v/>
      </c>
      <c r="C780" t="str">
        <f>IF(入力シート!C784="","",TEXT(入力シート!C784,"yyyy-mm-dd"))</f>
        <v/>
      </c>
      <c r="D780" t="str">
        <f>IF(入力シート!O784="","",TEXT(入力シート!O784,"000-0000"))</f>
        <v/>
      </c>
      <c r="E780" t="str">
        <f>IF(入力シート!F784="","",入力シート!F784)</f>
        <v/>
      </c>
      <c r="F780" t="str">
        <f>IF(入力シート!G784="","",入力シート!G784)</f>
        <v/>
      </c>
      <c r="G780" t="str">
        <f>IF(入力シート!H784="","",入力シート!H784)</f>
        <v/>
      </c>
      <c r="H780" t="str">
        <f>IF(入力シート!I784="","",入力シート!I784)</f>
        <v/>
      </c>
      <c r="I780" t="str">
        <f>IF(入力シート!J784="","",入力シート!J784)</f>
        <v/>
      </c>
      <c r="J780" t="str">
        <f>IF(入力シート!K784="","",入力シート!K784)</f>
        <v/>
      </c>
      <c r="K780" t="str">
        <f>IF(入力シート!L784="","",入力シート!L784)</f>
        <v/>
      </c>
      <c r="L780" t="str">
        <f>IF(入力シート!M784="","",入力シート!M784)</f>
        <v/>
      </c>
      <c r="M780" t="str">
        <f>IF(入力シート!N784="","",入力シート!P784)</f>
        <v/>
      </c>
    </row>
    <row r="781" spans="1:13" x14ac:dyDescent="0.45">
      <c r="A781" t="str">
        <f>IF(入力シート!A785="","",入力シート!A785)</f>
        <v/>
      </c>
      <c r="B781" t="str">
        <f>IF(入力シート!B785="","",入力シート!B785)</f>
        <v/>
      </c>
      <c r="C781" t="str">
        <f>IF(入力シート!C785="","",TEXT(入力シート!C785,"yyyy-mm-dd"))</f>
        <v/>
      </c>
      <c r="D781" t="str">
        <f>IF(入力シート!O785="","",TEXT(入力シート!O785,"000-0000"))</f>
        <v/>
      </c>
      <c r="E781" t="str">
        <f>IF(入力シート!F785="","",入力シート!F785)</f>
        <v/>
      </c>
      <c r="F781" t="str">
        <f>IF(入力シート!G785="","",入力シート!G785)</f>
        <v/>
      </c>
      <c r="G781" t="str">
        <f>IF(入力シート!H785="","",入力シート!H785)</f>
        <v/>
      </c>
      <c r="H781" t="str">
        <f>IF(入力シート!I785="","",入力シート!I785)</f>
        <v/>
      </c>
      <c r="I781" t="str">
        <f>IF(入力シート!J785="","",入力シート!J785)</f>
        <v/>
      </c>
      <c r="J781" t="str">
        <f>IF(入力シート!K785="","",入力シート!K785)</f>
        <v/>
      </c>
      <c r="K781" t="str">
        <f>IF(入力シート!L785="","",入力シート!L785)</f>
        <v/>
      </c>
      <c r="L781" t="str">
        <f>IF(入力シート!M785="","",入力シート!M785)</f>
        <v/>
      </c>
      <c r="M781" t="str">
        <f>IF(入力シート!N785="","",入力シート!P785)</f>
        <v/>
      </c>
    </row>
    <row r="782" spans="1:13" x14ac:dyDescent="0.45">
      <c r="A782" t="str">
        <f>IF(入力シート!A786="","",入力シート!A786)</f>
        <v/>
      </c>
      <c r="B782" t="str">
        <f>IF(入力シート!B786="","",入力シート!B786)</f>
        <v/>
      </c>
      <c r="C782" t="str">
        <f>IF(入力シート!C786="","",TEXT(入力シート!C786,"yyyy-mm-dd"))</f>
        <v/>
      </c>
      <c r="D782" t="str">
        <f>IF(入力シート!O786="","",TEXT(入力シート!O786,"000-0000"))</f>
        <v/>
      </c>
      <c r="E782" t="str">
        <f>IF(入力シート!F786="","",入力シート!F786)</f>
        <v/>
      </c>
      <c r="F782" t="str">
        <f>IF(入力シート!G786="","",入力シート!G786)</f>
        <v/>
      </c>
      <c r="G782" t="str">
        <f>IF(入力シート!H786="","",入力シート!H786)</f>
        <v/>
      </c>
      <c r="H782" t="str">
        <f>IF(入力シート!I786="","",入力シート!I786)</f>
        <v/>
      </c>
      <c r="I782" t="str">
        <f>IF(入力シート!J786="","",入力シート!J786)</f>
        <v/>
      </c>
      <c r="J782" t="str">
        <f>IF(入力シート!K786="","",入力シート!K786)</f>
        <v/>
      </c>
      <c r="K782" t="str">
        <f>IF(入力シート!L786="","",入力シート!L786)</f>
        <v/>
      </c>
      <c r="L782" t="str">
        <f>IF(入力シート!M786="","",入力シート!M786)</f>
        <v/>
      </c>
      <c r="M782" t="str">
        <f>IF(入力シート!N786="","",入力シート!P786)</f>
        <v/>
      </c>
    </row>
    <row r="783" spans="1:13" x14ac:dyDescent="0.45">
      <c r="A783" t="str">
        <f>IF(入力シート!A787="","",入力シート!A787)</f>
        <v/>
      </c>
      <c r="B783" t="str">
        <f>IF(入力シート!B787="","",入力シート!B787)</f>
        <v/>
      </c>
      <c r="C783" t="str">
        <f>IF(入力シート!C787="","",TEXT(入力シート!C787,"yyyy-mm-dd"))</f>
        <v/>
      </c>
      <c r="D783" t="str">
        <f>IF(入力シート!O787="","",TEXT(入力シート!O787,"000-0000"))</f>
        <v/>
      </c>
      <c r="E783" t="str">
        <f>IF(入力シート!F787="","",入力シート!F787)</f>
        <v/>
      </c>
      <c r="F783" t="str">
        <f>IF(入力シート!G787="","",入力シート!G787)</f>
        <v/>
      </c>
      <c r="G783" t="str">
        <f>IF(入力シート!H787="","",入力シート!H787)</f>
        <v/>
      </c>
      <c r="H783" t="str">
        <f>IF(入力シート!I787="","",入力シート!I787)</f>
        <v/>
      </c>
      <c r="I783" t="str">
        <f>IF(入力シート!J787="","",入力シート!J787)</f>
        <v/>
      </c>
      <c r="J783" t="str">
        <f>IF(入力シート!K787="","",入力シート!K787)</f>
        <v/>
      </c>
      <c r="K783" t="str">
        <f>IF(入力シート!L787="","",入力シート!L787)</f>
        <v/>
      </c>
      <c r="L783" t="str">
        <f>IF(入力シート!M787="","",入力シート!M787)</f>
        <v/>
      </c>
      <c r="M783" t="str">
        <f>IF(入力シート!N787="","",入力シート!P787)</f>
        <v/>
      </c>
    </row>
    <row r="784" spans="1:13" x14ac:dyDescent="0.45">
      <c r="A784" t="str">
        <f>IF(入力シート!A788="","",入力シート!A788)</f>
        <v/>
      </c>
      <c r="B784" t="str">
        <f>IF(入力シート!B788="","",入力シート!B788)</f>
        <v/>
      </c>
      <c r="C784" t="str">
        <f>IF(入力シート!C788="","",TEXT(入力シート!C788,"yyyy-mm-dd"))</f>
        <v/>
      </c>
      <c r="D784" t="str">
        <f>IF(入力シート!O788="","",TEXT(入力シート!O788,"000-0000"))</f>
        <v/>
      </c>
      <c r="E784" t="str">
        <f>IF(入力シート!F788="","",入力シート!F788)</f>
        <v/>
      </c>
      <c r="F784" t="str">
        <f>IF(入力シート!G788="","",入力シート!G788)</f>
        <v/>
      </c>
      <c r="G784" t="str">
        <f>IF(入力シート!H788="","",入力シート!H788)</f>
        <v/>
      </c>
      <c r="H784" t="str">
        <f>IF(入力シート!I788="","",入力シート!I788)</f>
        <v/>
      </c>
      <c r="I784" t="str">
        <f>IF(入力シート!J788="","",入力シート!J788)</f>
        <v/>
      </c>
      <c r="J784" t="str">
        <f>IF(入力シート!K788="","",入力シート!K788)</f>
        <v/>
      </c>
      <c r="K784" t="str">
        <f>IF(入力シート!L788="","",入力シート!L788)</f>
        <v/>
      </c>
      <c r="L784" t="str">
        <f>IF(入力シート!M788="","",入力シート!M788)</f>
        <v/>
      </c>
      <c r="M784" t="str">
        <f>IF(入力シート!N788="","",入力シート!P788)</f>
        <v/>
      </c>
    </row>
    <row r="785" spans="1:13" x14ac:dyDescent="0.45">
      <c r="A785" t="str">
        <f>IF(入力シート!A789="","",入力シート!A789)</f>
        <v/>
      </c>
      <c r="B785" t="str">
        <f>IF(入力シート!B789="","",入力シート!B789)</f>
        <v/>
      </c>
      <c r="C785" t="str">
        <f>IF(入力シート!C789="","",TEXT(入力シート!C789,"yyyy-mm-dd"))</f>
        <v/>
      </c>
      <c r="D785" t="str">
        <f>IF(入力シート!O789="","",TEXT(入力シート!O789,"000-0000"))</f>
        <v/>
      </c>
      <c r="E785" t="str">
        <f>IF(入力シート!F789="","",入力シート!F789)</f>
        <v/>
      </c>
      <c r="F785" t="str">
        <f>IF(入力シート!G789="","",入力シート!G789)</f>
        <v/>
      </c>
      <c r="G785" t="str">
        <f>IF(入力シート!H789="","",入力シート!H789)</f>
        <v/>
      </c>
      <c r="H785" t="str">
        <f>IF(入力シート!I789="","",入力シート!I789)</f>
        <v/>
      </c>
      <c r="I785" t="str">
        <f>IF(入力シート!J789="","",入力シート!J789)</f>
        <v/>
      </c>
      <c r="J785" t="str">
        <f>IF(入力シート!K789="","",入力シート!K789)</f>
        <v/>
      </c>
      <c r="K785" t="str">
        <f>IF(入力シート!L789="","",入力シート!L789)</f>
        <v/>
      </c>
      <c r="L785" t="str">
        <f>IF(入力シート!M789="","",入力シート!M789)</f>
        <v/>
      </c>
      <c r="M785" t="str">
        <f>IF(入力シート!N789="","",入力シート!P789)</f>
        <v/>
      </c>
    </row>
    <row r="786" spans="1:13" x14ac:dyDescent="0.45">
      <c r="A786" t="str">
        <f>IF(入力シート!A790="","",入力シート!A790)</f>
        <v/>
      </c>
      <c r="B786" t="str">
        <f>IF(入力シート!B790="","",入力シート!B790)</f>
        <v/>
      </c>
      <c r="C786" t="str">
        <f>IF(入力シート!C790="","",TEXT(入力シート!C790,"yyyy-mm-dd"))</f>
        <v/>
      </c>
      <c r="D786" t="str">
        <f>IF(入力シート!O790="","",TEXT(入力シート!O790,"000-0000"))</f>
        <v/>
      </c>
      <c r="E786" t="str">
        <f>IF(入力シート!F790="","",入力シート!F790)</f>
        <v/>
      </c>
      <c r="F786" t="str">
        <f>IF(入力シート!G790="","",入力シート!G790)</f>
        <v/>
      </c>
      <c r="G786" t="str">
        <f>IF(入力シート!H790="","",入力シート!H790)</f>
        <v/>
      </c>
      <c r="H786" t="str">
        <f>IF(入力シート!I790="","",入力シート!I790)</f>
        <v/>
      </c>
      <c r="I786" t="str">
        <f>IF(入力シート!J790="","",入力シート!J790)</f>
        <v/>
      </c>
      <c r="J786" t="str">
        <f>IF(入力シート!K790="","",入力シート!K790)</f>
        <v/>
      </c>
      <c r="K786" t="str">
        <f>IF(入力シート!L790="","",入力シート!L790)</f>
        <v/>
      </c>
      <c r="L786" t="str">
        <f>IF(入力シート!M790="","",入力シート!M790)</f>
        <v/>
      </c>
      <c r="M786" t="str">
        <f>IF(入力シート!N790="","",入力シート!P790)</f>
        <v/>
      </c>
    </row>
    <row r="787" spans="1:13" x14ac:dyDescent="0.45">
      <c r="A787" t="str">
        <f>IF(入力シート!A791="","",入力シート!A791)</f>
        <v/>
      </c>
      <c r="B787" t="str">
        <f>IF(入力シート!B791="","",入力シート!B791)</f>
        <v/>
      </c>
      <c r="C787" t="str">
        <f>IF(入力シート!C791="","",TEXT(入力シート!C791,"yyyy-mm-dd"))</f>
        <v/>
      </c>
      <c r="D787" t="str">
        <f>IF(入力シート!O791="","",TEXT(入力シート!O791,"000-0000"))</f>
        <v/>
      </c>
      <c r="E787" t="str">
        <f>IF(入力シート!F791="","",入力シート!F791)</f>
        <v/>
      </c>
      <c r="F787" t="str">
        <f>IF(入力シート!G791="","",入力シート!G791)</f>
        <v/>
      </c>
      <c r="G787" t="str">
        <f>IF(入力シート!H791="","",入力シート!H791)</f>
        <v/>
      </c>
      <c r="H787" t="str">
        <f>IF(入力シート!I791="","",入力シート!I791)</f>
        <v/>
      </c>
      <c r="I787" t="str">
        <f>IF(入力シート!J791="","",入力シート!J791)</f>
        <v/>
      </c>
      <c r="J787" t="str">
        <f>IF(入力シート!K791="","",入力シート!K791)</f>
        <v/>
      </c>
      <c r="K787" t="str">
        <f>IF(入力シート!L791="","",入力シート!L791)</f>
        <v/>
      </c>
      <c r="L787" t="str">
        <f>IF(入力シート!M791="","",入力シート!M791)</f>
        <v/>
      </c>
      <c r="M787" t="str">
        <f>IF(入力シート!N791="","",入力シート!P791)</f>
        <v/>
      </c>
    </row>
    <row r="788" spans="1:13" x14ac:dyDescent="0.45">
      <c r="A788" t="str">
        <f>IF(入力シート!A792="","",入力シート!A792)</f>
        <v/>
      </c>
      <c r="B788" t="str">
        <f>IF(入力シート!B792="","",入力シート!B792)</f>
        <v/>
      </c>
      <c r="C788" t="str">
        <f>IF(入力シート!C792="","",TEXT(入力シート!C792,"yyyy-mm-dd"))</f>
        <v/>
      </c>
      <c r="D788" t="str">
        <f>IF(入力シート!O792="","",TEXT(入力シート!O792,"000-0000"))</f>
        <v/>
      </c>
      <c r="E788" t="str">
        <f>IF(入力シート!F792="","",入力シート!F792)</f>
        <v/>
      </c>
      <c r="F788" t="str">
        <f>IF(入力シート!G792="","",入力シート!G792)</f>
        <v/>
      </c>
      <c r="G788" t="str">
        <f>IF(入力シート!H792="","",入力シート!H792)</f>
        <v/>
      </c>
      <c r="H788" t="str">
        <f>IF(入力シート!I792="","",入力シート!I792)</f>
        <v/>
      </c>
      <c r="I788" t="str">
        <f>IF(入力シート!J792="","",入力シート!J792)</f>
        <v/>
      </c>
      <c r="J788" t="str">
        <f>IF(入力シート!K792="","",入力シート!K792)</f>
        <v/>
      </c>
      <c r="K788" t="str">
        <f>IF(入力シート!L792="","",入力シート!L792)</f>
        <v/>
      </c>
      <c r="L788" t="str">
        <f>IF(入力シート!M792="","",入力シート!M792)</f>
        <v/>
      </c>
      <c r="M788" t="str">
        <f>IF(入力シート!N792="","",入力シート!P792)</f>
        <v/>
      </c>
    </row>
    <row r="789" spans="1:13" x14ac:dyDescent="0.45">
      <c r="A789" t="str">
        <f>IF(入力シート!A793="","",入力シート!A793)</f>
        <v/>
      </c>
      <c r="B789" t="str">
        <f>IF(入力シート!B793="","",入力シート!B793)</f>
        <v/>
      </c>
      <c r="C789" t="str">
        <f>IF(入力シート!C793="","",TEXT(入力シート!C793,"yyyy-mm-dd"))</f>
        <v/>
      </c>
      <c r="D789" t="str">
        <f>IF(入力シート!O793="","",TEXT(入力シート!O793,"000-0000"))</f>
        <v/>
      </c>
      <c r="E789" t="str">
        <f>IF(入力シート!F793="","",入力シート!F793)</f>
        <v/>
      </c>
      <c r="F789" t="str">
        <f>IF(入力シート!G793="","",入力シート!G793)</f>
        <v/>
      </c>
      <c r="G789" t="str">
        <f>IF(入力シート!H793="","",入力シート!H793)</f>
        <v/>
      </c>
      <c r="H789" t="str">
        <f>IF(入力シート!I793="","",入力シート!I793)</f>
        <v/>
      </c>
      <c r="I789" t="str">
        <f>IF(入力シート!J793="","",入力シート!J793)</f>
        <v/>
      </c>
      <c r="J789" t="str">
        <f>IF(入力シート!K793="","",入力シート!K793)</f>
        <v/>
      </c>
      <c r="K789" t="str">
        <f>IF(入力シート!L793="","",入力シート!L793)</f>
        <v/>
      </c>
      <c r="L789" t="str">
        <f>IF(入力シート!M793="","",入力シート!M793)</f>
        <v/>
      </c>
      <c r="M789" t="str">
        <f>IF(入力シート!N793="","",入力シート!P793)</f>
        <v/>
      </c>
    </row>
    <row r="790" spans="1:13" x14ac:dyDescent="0.45">
      <c r="A790" t="str">
        <f>IF(入力シート!A794="","",入力シート!A794)</f>
        <v/>
      </c>
      <c r="B790" t="str">
        <f>IF(入力シート!B794="","",入力シート!B794)</f>
        <v/>
      </c>
      <c r="C790" t="str">
        <f>IF(入力シート!C794="","",TEXT(入力シート!C794,"yyyy-mm-dd"))</f>
        <v/>
      </c>
      <c r="D790" t="str">
        <f>IF(入力シート!O794="","",TEXT(入力シート!O794,"000-0000"))</f>
        <v/>
      </c>
      <c r="E790" t="str">
        <f>IF(入力シート!F794="","",入力シート!F794)</f>
        <v/>
      </c>
      <c r="F790" t="str">
        <f>IF(入力シート!G794="","",入力シート!G794)</f>
        <v/>
      </c>
      <c r="G790" t="str">
        <f>IF(入力シート!H794="","",入力シート!H794)</f>
        <v/>
      </c>
      <c r="H790" t="str">
        <f>IF(入力シート!I794="","",入力シート!I794)</f>
        <v/>
      </c>
      <c r="I790" t="str">
        <f>IF(入力シート!J794="","",入力シート!J794)</f>
        <v/>
      </c>
      <c r="J790" t="str">
        <f>IF(入力シート!K794="","",入力シート!K794)</f>
        <v/>
      </c>
      <c r="K790" t="str">
        <f>IF(入力シート!L794="","",入力シート!L794)</f>
        <v/>
      </c>
      <c r="L790" t="str">
        <f>IF(入力シート!M794="","",入力シート!M794)</f>
        <v/>
      </c>
      <c r="M790" t="str">
        <f>IF(入力シート!N794="","",入力シート!P794)</f>
        <v/>
      </c>
    </row>
    <row r="791" spans="1:13" x14ac:dyDescent="0.45">
      <c r="A791" t="str">
        <f>IF(入力シート!A795="","",入力シート!A795)</f>
        <v/>
      </c>
      <c r="B791" t="str">
        <f>IF(入力シート!B795="","",入力シート!B795)</f>
        <v/>
      </c>
      <c r="C791" t="str">
        <f>IF(入力シート!C795="","",TEXT(入力シート!C795,"yyyy-mm-dd"))</f>
        <v/>
      </c>
      <c r="D791" t="str">
        <f>IF(入力シート!O795="","",TEXT(入力シート!O795,"000-0000"))</f>
        <v/>
      </c>
      <c r="E791" t="str">
        <f>IF(入力シート!F795="","",入力シート!F795)</f>
        <v/>
      </c>
      <c r="F791" t="str">
        <f>IF(入力シート!G795="","",入力シート!G795)</f>
        <v/>
      </c>
      <c r="G791" t="str">
        <f>IF(入力シート!H795="","",入力シート!H795)</f>
        <v/>
      </c>
      <c r="H791" t="str">
        <f>IF(入力シート!I795="","",入力シート!I795)</f>
        <v/>
      </c>
      <c r="I791" t="str">
        <f>IF(入力シート!J795="","",入力シート!J795)</f>
        <v/>
      </c>
      <c r="J791" t="str">
        <f>IF(入力シート!K795="","",入力シート!K795)</f>
        <v/>
      </c>
      <c r="K791" t="str">
        <f>IF(入力シート!L795="","",入力シート!L795)</f>
        <v/>
      </c>
      <c r="L791" t="str">
        <f>IF(入力シート!M795="","",入力シート!M795)</f>
        <v/>
      </c>
      <c r="M791" t="str">
        <f>IF(入力シート!N795="","",入力シート!P795)</f>
        <v/>
      </c>
    </row>
    <row r="792" spans="1:13" x14ac:dyDescent="0.45">
      <c r="A792" t="str">
        <f>IF(入力シート!A796="","",入力シート!A796)</f>
        <v/>
      </c>
      <c r="B792" t="str">
        <f>IF(入力シート!B796="","",入力シート!B796)</f>
        <v/>
      </c>
      <c r="C792" t="str">
        <f>IF(入力シート!C796="","",TEXT(入力シート!C796,"yyyy-mm-dd"))</f>
        <v/>
      </c>
      <c r="D792" t="str">
        <f>IF(入力シート!O796="","",TEXT(入力シート!O796,"000-0000"))</f>
        <v/>
      </c>
      <c r="E792" t="str">
        <f>IF(入力シート!F796="","",入力シート!F796)</f>
        <v/>
      </c>
      <c r="F792" t="str">
        <f>IF(入力シート!G796="","",入力シート!G796)</f>
        <v/>
      </c>
      <c r="G792" t="str">
        <f>IF(入力シート!H796="","",入力シート!H796)</f>
        <v/>
      </c>
      <c r="H792" t="str">
        <f>IF(入力シート!I796="","",入力シート!I796)</f>
        <v/>
      </c>
      <c r="I792" t="str">
        <f>IF(入力シート!J796="","",入力シート!J796)</f>
        <v/>
      </c>
      <c r="J792" t="str">
        <f>IF(入力シート!K796="","",入力シート!K796)</f>
        <v/>
      </c>
      <c r="K792" t="str">
        <f>IF(入力シート!L796="","",入力シート!L796)</f>
        <v/>
      </c>
      <c r="L792" t="str">
        <f>IF(入力シート!M796="","",入力シート!M796)</f>
        <v/>
      </c>
      <c r="M792" t="str">
        <f>IF(入力シート!N796="","",入力シート!P796)</f>
        <v/>
      </c>
    </row>
    <row r="793" spans="1:13" x14ac:dyDescent="0.45">
      <c r="A793" t="str">
        <f>IF(入力シート!A797="","",入力シート!A797)</f>
        <v/>
      </c>
      <c r="B793" t="str">
        <f>IF(入力シート!B797="","",入力シート!B797)</f>
        <v/>
      </c>
      <c r="C793" t="str">
        <f>IF(入力シート!C797="","",TEXT(入力シート!C797,"yyyy-mm-dd"))</f>
        <v/>
      </c>
      <c r="D793" t="str">
        <f>IF(入力シート!O797="","",TEXT(入力シート!O797,"000-0000"))</f>
        <v/>
      </c>
      <c r="E793" t="str">
        <f>IF(入力シート!F797="","",入力シート!F797)</f>
        <v/>
      </c>
      <c r="F793" t="str">
        <f>IF(入力シート!G797="","",入力シート!G797)</f>
        <v/>
      </c>
      <c r="G793" t="str">
        <f>IF(入力シート!H797="","",入力シート!H797)</f>
        <v/>
      </c>
      <c r="H793" t="str">
        <f>IF(入力シート!I797="","",入力シート!I797)</f>
        <v/>
      </c>
      <c r="I793" t="str">
        <f>IF(入力シート!J797="","",入力シート!J797)</f>
        <v/>
      </c>
      <c r="J793" t="str">
        <f>IF(入力シート!K797="","",入力シート!K797)</f>
        <v/>
      </c>
      <c r="K793" t="str">
        <f>IF(入力シート!L797="","",入力シート!L797)</f>
        <v/>
      </c>
      <c r="L793" t="str">
        <f>IF(入力シート!M797="","",入力シート!M797)</f>
        <v/>
      </c>
      <c r="M793" t="str">
        <f>IF(入力シート!N797="","",入力シート!P797)</f>
        <v/>
      </c>
    </row>
    <row r="794" spans="1:13" x14ac:dyDescent="0.45">
      <c r="A794" t="str">
        <f>IF(入力シート!A798="","",入力シート!A798)</f>
        <v/>
      </c>
      <c r="B794" t="str">
        <f>IF(入力シート!B798="","",入力シート!B798)</f>
        <v/>
      </c>
      <c r="C794" t="str">
        <f>IF(入力シート!C798="","",TEXT(入力シート!C798,"yyyy-mm-dd"))</f>
        <v/>
      </c>
      <c r="D794" t="str">
        <f>IF(入力シート!O798="","",TEXT(入力シート!O798,"000-0000"))</f>
        <v/>
      </c>
      <c r="E794" t="str">
        <f>IF(入力シート!F798="","",入力シート!F798)</f>
        <v/>
      </c>
      <c r="F794" t="str">
        <f>IF(入力シート!G798="","",入力シート!G798)</f>
        <v/>
      </c>
      <c r="G794" t="str">
        <f>IF(入力シート!H798="","",入力シート!H798)</f>
        <v/>
      </c>
      <c r="H794" t="str">
        <f>IF(入力シート!I798="","",入力シート!I798)</f>
        <v/>
      </c>
      <c r="I794" t="str">
        <f>IF(入力シート!J798="","",入力シート!J798)</f>
        <v/>
      </c>
      <c r="J794" t="str">
        <f>IF(入力シート!K798="","",入力シート!K798)</f>
        <v/>
      </c>
      <c r="K794" t="str">
        <f>IF(入力シート!L798="","",入力シート!L798)</f>
        <v/>
      </c>
      <c r="L794" t="str">
        <f>IF(入力シート!M798="","",入力シート!M798)</f>
        <v/>
      </c>
      <c r="M794" t="str">
        <f>IF(入力シート!N798="","",入力シート!P798)</f>
        <v/>
      </c>
    </row>
    <row r="795" spans="1:13" x14ac:dyDescent="0.45">
      <c r="A795" t="str">
        <f>IF(入力シート!A799="","",入力シート!A799)</f>
        <v/>
      </c>
      <c r="B795" t="str">
        <f>IF(入力シート!B799="","",入力シート!B799)</f>
        <v/>
      </c>
      <c r="C795" t="str">
        <f>IF(入力シート!C799="","",TEXT(入力シート!C799,"yyyy-mm-dd"))</f>
        <v/>
      </c>
      <c r="D795" t="str">
        <f>IF(入力シート!O799="","",TEXT(入力シート!O799,"000-0000"))</f>
        <v/>
      </c>
      <c r="E795" t="str">
        <f>IF(入力シート!F799="","",入力シート!F799)</f>
        <v/>
      </c>
      <c r="F795" t="str">
        <f>IF(入力シート!G799="","",入力シート!G799)</f>
        <v/>
      </c>
      <c r="G795" t="str">
        <f>IF(入力シート!H799="","",入力シート!H799)</f>
        <v/>
      </c>
      <c r="H795" t="str">
        <f>IF(入力シート!I799="","",入力シート!I799)</f>
        <v/>
      </c>
      <c r="I795" t="str">
        <f>IF(入力シート!J799="","",入力シート!J799)</f>
        <v/>
      </c>
      <c r="J795" t="str">
        <f>IF(入力シート!K799="","",入力シート!K799)</f>
        <v/>
      </c>
      <c r="K795" t="str">
        <f>IF(入力シート!L799="","",入力シート!L799)</f>
        <v/>
      </c>
      <c r="L795" t="str">
        <f>IF(入力シート!M799="","",入力シート!M799)</f>
        <v/>
      </c>
      <c r="M795" t="str">
        <f>IF(入力シート!N799="","",入力シート!P799)</f>
        <v/>
      </c>
    </row>
    <row r="796" spans="1:13" x14ac:dyDescent="0.45">
      <c r="A796" t="str">
        <f>IF(入力シート!A800="","",入力シート!A800)</f>
        <v/>
      </c>
      <c r="B796" t="str">
        <f>IF(入力シート!B800="","",入力シート!B800)</f>
        <v/>
      </c>
      <c r="C796" t="str">
        <f>IF(入力シート!C800="","",TEXT(入力シート!C800,"yyyy-mm-dd"))</f>
        <v/>
      </c>
      <c r="D796" t="str">
        <f>IF(入力シート!O800="","",TEXT(入力シート!O800,"000-0000"))</f>
        <v/>
      </c>
      <c r="E796" t="str">
        <f>IF(入力シート!F800="","",入力シート!F800)</f>
        <v/>
      </c>
      <c r="F796" t="str">
        <f>IF(入力シート!G800="","",入力シート!G800)</f>
        <v/>
      </c>
      <c r="G796" t="str">
        <f>IF(入力シート!H800="","",入力シート!H800)</f>
        <v/>
      </c>
      <c r="H796" t="str">
        <f>IF(入力シート!I800="","",入力シート!I800)</f>
        <v/>
      </c>
      <c r="I796" t="str">
        <f>IF(入力シート!J800="","",入力シート!J800)</f>
        <v/>
      </c>
      <c r="J796" t="str">
        <f>IF(入力シート!K800="","",入力シート!K800)</f>
        <v/>
      </c>
      <c r="K796" t="str">
        <f>IF(入力シート!L800="","",入力シート!L800)</f>
        <v/>
      </c>
      <c r="L796" t="str">
        <f>IF(入力シート!M800="","",入力シート!M800)</f>
        <v/>
      </c>
      <c r="M796" t="str">
        <f>IF(入力シート!N800="","",入力シート!P800)</f>
        <v/>
      </c>
    </row>
    <row r="797" spans="1:13" x14ac:dyDescent="0.45">
      <c r="A797" t="str">
        <f>IF(入力シート!A801="","",入力シート!A801)</f>
        <v/>
      </c>
      <c r="B797" t="str">
        <f>IF(入力シート!B801="","",入力シート!B801)</f>
        <v/>
      </c>
      <c r="C797" t="str">
        <f>IF(入力シート!C801="","",TEXT(入力シート!C801,"yyyy-mm-dd"))</f>
        <v/>
      </c>
      <c r="D797" t="str">
        <f>IF(入力シート!O801="","",TEXT(入力シート!O801,"000-0000"))</f>
        <v/>
      </c>
      <c r="E797" t="str">
        <f>IF(入力シート!F801="","",入力シート!F801)</f>
        <v/>
      </c>
      <c r="F797" t="str">
        <f>IF(入力シート!G801="","",入力シート!G801)</f>
        <v/>
      </c>
      <c r="G797" t="str">
        <f>IF(入力シート!H801="","",入力シート!H801)</f>
        <v/>
      </c>
      <c r="H797" t="str">
        <f>IF(入力シート!I801="","",入力シート!I801)</f>
        <v/>
      </c>
      <c r="I797" t="str">
        <f>IF(入力シート!J801="","",入力シート!J801)</f>
        <v/>
      </c>
      <c r="J797" t="str">
        <f>IF(入力シート!K801="","",入力シート!K801)</f>
        <v/>
      </c>
      <c r="K797" t="str">
        <f>IF(入力シート!L801="","",入力シート!L801)</f>
        <v/>
      </c>
      <c r="L797" t="str">
        <f>IF(入力シート!M801="","",入力シート!M801)</f>
        <v/>
      </c>
      <c r="M797" t="str">
        <f>IF(入力シート!N801="","",入力シート!P801)</f>
        <v/>
      </c>
    </row>
    <row r="798" spans="1:13" x14ac:dyDescent="0.45">
      <c r="A798" t="str">
        <f>IF(入力シート!A802="","",入力シート!A802)</f>
        <v/>
      </c>
      <c r="B798" t="str">
        <f>IF(入力シート!B802="","",入力シート!B802)</f>
        <v/>
      </c>
      <c r="C798" t="str">
        <f>IF(入力シート!C802="","",TEXT(入力シート!C802,"yyyy-mm-dd"))</f>
        <v/>
      </c>
      <c r="D798" t="str">
        <f>IF(入力シート!O802="","",TEXT(入力シート!O802,"000-0000"))</f>
        <v/>
      </c>
      <c r="E798" t="str">
        <f>IF(入力シート!F802="","",入力シート!F802)</f>
        <v/>
      </c>
      <c r="F798" t="str">
        <f>IF(入力シート!G802="","",入力シート!G802)</f>
        <v/>
      </c>
      <c r="G798" t="str">
        <f>IF(入力シート!H802="","",入力シート!H802)</f>
        <v/>
      </c>
      <c r="H798" t="str">
        <f>IF(入力シート!I802="","",入力シート!I802)</f>
        <v/>
      </c>
      <c r="I798" t="str">
        <f>IF(入力シート!J802="","",入力シート!J802)</f>
        <v/>
      </c>
      <c r="J798" t="str">
        <f>IF(入力シート!K802="","",入力シート!K802)</f>
        <v/>
      </c>
      <c r="K798" t="str">
        <f>IF(入力シート!L802="","",入力シート!L802)</f>
        <v/>
      </c>
      <c r="L798" t="str">
        <f>IF(入力シート!M802="","",入力シート!M802)</f>
        <v/>
      </c>
      <c r="M798" t="str">
        <f>IF(入力シート!N802="","",入力シート!P802)</f>
        <v/>
      </c>
    </row>
    <row r="799" spans="1:13" x14ac:dyDescent="0.45">
      <c r="A799" t="str">
        <f>IF(入力シート!A803="","",入力シート!A803)</f>
        <v/>
      </c>
      <c r="B799" t="str">
        <f>IF(入力シート!B803="","",入力シート!B803)</f>
        <v/>
      </c>
      <c r="C799" t="str">
        <f>IF(入力シート!C803="","",TEXT(入力シート!C803,"yyyy-mm-dd"))</f>
        <v/>
      </c>
      <c r="D799" t="str">
        <f>IF(入力シート!O803="","",TEXT(入力シート!O803,"000-0000"))</f>
        <v/>
      </c>
      <c r="E799" t="str">
        <f>IF(入力シート!F803="","",入力シート!F803)</f>
        <v/>
      </c>
      <c r="F799" t="str">
        <f>IF(入力シート!G803="","",入力シート!G803)</f>
        <v/>
      </c>
      <c r="G799" t="str">
        <f>IF(入力シート!H803="","",入力シート!H803)</f>
        <v/>
      </c>
      <c r="H799" t="str">
        <f>IF(入力シート!I803="","",入力シート!I803)</f>
        <v/>
      </c>
      <c r="I799" t="str">
        <f>IF(入力シート!J803="","",入力シート!J803)</f>
        <v/>
      </c>
      <c r="J799" t="str">
        <f>IF(入力シート!K803="","",入力シート!K803)</f>
        <v/>
      </c>
      <c r="K799" t="str">
        <f>IF(入力シート!L803="","",入力シート!L803)</f>
        <v/>
      </c>
      <c r="L799" t="str">
        <f>IF(入力シート!M803="","",入力シート!M803)</f>
        <v/>
      </c>
      <c r="M799" t="str">
        <f>IF(入力シート!N803="","",入力シート!P803)</f>
        <v/>
      </c>
    </row>
    <row r="800" spans="1:13" x14ac:dyDescent="0.45">
      <c r="A800" t="str">
        <f>IF(入力シート!A804="","",入力シート!A804)</f>
        <v/>
      </c>
      <c r="B800" t="str">
        <f>IF(入力シート!B804="","",入力シート!B804)</f>
        <v/>
      </c>
      <c r="C800" t="str">
        <f>IF(入力シート!C804="","",TEXT(入力シート!C804,"yyyy-mm-dd"))</f>
        <v/>
      </c>
      <c r="D800" t="str">
        <f>IF(入力シート!O804="","",TEXT(入力シート!O804,"000-0000"))</f>
        <v/>
      </c>
      <c r="E800" t="str">
        <f>IF(入力シート!F804="","",入力シート!F804)</f>
        <v/>
      </c>
      <c r="F800" t="str">
        <f>IF(入力シート!G804="","",入力シート!G804)</f>
        <v/>
      </c>
      <c r="G800" t="str">
        <f>IF(入力シート!H804="","",入力シート!H804)</f>
        <v/>
      </c>
      <c r="H800" t="str">
        <f>IF(入力シート!I804="","",入力シート!I804)</f>
        <v/>
      </c>
      <c r="I800" t="str">
        <f>IF(入力シート!J804="","",入力シート!J804)</f>
        <v/>
      </c>
      <c r="J800" t="str">
        <f>IF(入力シート!K804="","",入力シート!K804)</f>
        <v/>
      </c>
      <c r="K800" t="str">
        <f>IF(入力シート!L804="","",入力シート!L804)</f>
        <v/>
      </c>
      <c r="L800" t="str">
        <f>IF(入力シート!M804="","",入力シート!M804)</f>
        <v/>
      </c>
      <c r="M800" t="str">
        <f>IF(入力シート!N804="","",入力シート!P804)</f>
        <v/>
      </c>
    </row>
    <row r="801" spans="1:13" x14ac:dyDescent="0.45">
      <c r="A801" t="str">
        <f>IF(入力シート!A805="","",入力シート!A805)</f>
        <v/>
      </c>
      <c r="B801" t="str">
        <f>IF(入力シート!B805="","",入力シート!B805)</f>
        <v/>
      </c>
      <c r="C801" t="str">
        <f>IF(入力シート!C805="","",TEXT(入力シート!C805,"yyyy-mm-dd"))</f>
        <v/>
      </c>
      <c r="D801" t="str">
        <f>IF(入力シート!O805="","",TEXT(入力シート!O805,"000-0000"))</f>
        <v/>
      </c>
      <c r="E801" t="str">
        <f>IF(入力シート!F805="","",入力シート!F805)</f>
        <v/>
      </c>
      <c r="F801" t="str">
        <f>IF(入力シート!G805="","",入力シート!G805)</f>
        <v/>
      </c>
      <c r="G801" t="str">
        <f>IF(入力シート!H805="","",入力シート!H805)</f>
        <v/>
      </c>
      <c r="H801" t="str">
        <f>IF(入力シート!I805="","",入力シート!I805)</f>
        <v/>
      </c>
      <c r="I801" t="str">
        <f>IF(入力シート!J805="","",入力シート!J805)</f>
        <v/>
      </c>
      <c r="J801" t="str">
        <f>IF(入力シート!K805="","",入力シート!K805)</f>
        <v/>
      </c>
      <c r="K801" t="str">
        <f>IF(入力シート!L805="","",入力シート!L805)</f>
        <v/>
      </c>
      <c r="L801" t="str">
        <f>IF(入力シート!M805="","",入力シート!M805)</f>
        <v/>
      </c>
      <c r="M801" t="str">
        <f>IF(入力シート!N805="","",入力シート!P805)</f>
        <v/>
      </c>
    </row>
    <row r="802" spans="1:13" x14ac:dyDescent="0.45">
      <c r="A802" t="str">
        <f>IF(入力シート!A806="","",入力シート!A806)</f>
        <v/>
      </c>
      <c r="B802" t="str">
        <f>IF(入力シート!B806="","",入力シート!B806)</f>
        <v/>
      </c>
      <c r="C802" t="str">
        <f>IF(入力シート!C806="","",TEXT(入力シート!C806,"yyyy-mm-dd"))</f>
        <v/>
      </c>
      <c r="D802" t="str">
        <f>IF(入力シート!O806="","",TEXT(入力シート!O806,"000-0000"))</f>
        <v/>
      </c>
      <c r="E802" t="str">
        <f>IF(入力シート!F806="","",入力シート!F806)</f>
        <v/>
      </c>
      <c r="F802" t="str">
        <f>IF(入力シート!G806="","",入力シート!G806)</f>
        <v/>
      </c>
      <c r="G802" t="str">
        <f>IF(入力シート!H806="","",入力シート!H806)</f>
        <v/>
      </c>
      <c r="H802" t="str">
        <f>IF(入力シート!I806="","",入力シート!I806)</f>
        <v/>
      </c>
      <c r="I802" t="str">
        <f>IF(入力シート!J806="","",入力シート!J806)</f>
        <v/>
      </c>
      <c r="J802" t="str">
        <f>IF(入力シート!K806="","",入力シート!K806)</f>
        <v/>
      </c>
      <c r="K802" t="str">
        <f>IF(入力シート!L806="","",入力シート!L806)</f>
        <v/>
      </c>
      <c r="L802" t="str">
        <f>IF(入力シート!M806="","",入力シート!M806)</f>
        <v/>
      </c>
      <c r="M802" t="str">
        <f>IF(入力シート!N806="","",入力シート!P806)</f>
        <v/>
      </c>
    </row>
    <row r="803" spans="1:13" x14ac:dyDescent="0.45">
      <c r="A803" t="str">
        <f>IF(入力シート!A807="","",入力シート!A807)</f>
        <v/>
      </c>
      <c r="B803" t="str">
        <f>IF(入力シート!B807="","",入力シート!B807)</f>
        <v/>
      </c>
      <c r="C803" t="str">
        <f>IF(入力シート!C807="","",TEXT(入力シート!C807,"yyyy-mm-dd"))</f>
        <v/>
      </c>
      <c r="D803" t="str">
        <f>IF(入力シート!O807="","",TEXT(入力シート!O807,"000-0000"))</f>
        <v/>
      </c>
      <c r="E803" t="str">
        <f>IF(入力シート!F807="","",入力シート!F807)</f>
        <v/>
      </c>
      <c r="F803" t="str">
        <f>IF(入力シート!G807="","",入力シート!G807)</f>
        <v/>
      </c>
      <c r="G803" t="str">
        <f>IF(入力シート!H807="","",入力シート!H807)</f>
        <v/>
      </c>
      <c r="H803" t="str">
        <f>IF(入力シート!I807="","",入力シート!I807)</f>
        <v/>
      </c>
      <c r="I803" t="str">
        <f>IF(入力シート!J807="","",入力シート!J807)</f>
        <v/>
      </c>
      <c r="J803" t="str">
        <f>IF(入力シート!K807="","",入力シート!K807)</f>
        <v/>
      </c>
      <c r="K803" t="str">
        <f>IF(入力シート!L807="","",入力シート!L807)</f>
        <v/>
      </c>
      <c r="L803" t="str">
        <f>IF(入力シート!M807="","",入力シート!M807)</f>
        <v/>
      </c>
      <c r="M803" t="str">
        <f>IF(入力シート!N807="","",入力シート!P807)</f>
        <v/>
      </c>
    </row>
    <row r="804" spans="1:13" x14ac:dyDescent="0.45">
      <c r="A804" t="str">
        <f>IF(入力シート!A808="","",入力シート!A808)</f>
        <v/>
      </c>
      <c r="B804" t="str">
        <f>IF(入力シート!B808="","",入力シート!B808)</f>
        <v/>
      </c>
      <c r="C804" t="str">
        <f>IF(入力シート!C808="","",TEXT(入力シート!C808,"yyyy-mm-dd"))</f>
        <v/>
      </c>
      <c r="D804" t="str">
        <f>IF(入力シート!O808="","",TEXT(入力シート!O808,"000-0000"))</f>
        <v/>
      </c>
      <c r="E804" t="str">
        <f>IF(入力シート!F808="","",入力シート!F808)</f>
        <v/>
      </c>
      <c r="F804" t="str">
        <f>IF(入力シート!G808="","",入力シート!G808)</f>
        <v/>
      </c>
      <c r="G804" t="str">
        <f>IF(入力シート!H808="","",入力シート!H808)</f>
        <v/>
      </c>
      <c r="H804" t="str">
        <f>IF(入力シート!I808="","",入力シート!I808)</f>
        <v/>
      </c>
      <c r="I804" t="str">
        <f>IF(入力シート!J808="","",入力シート!J808)</f>
        <v/>
      </c>
      <c r="J804" t="str">
        <f>IF(入力シート!K808="","",入力シート!K808)</f>
        <v/>
      </c>
      <c r="K804" t="str">
        <f>IF(入力シート!L808="","",入力シート!L808)</f>
        <v/>
      </c>
      <c r="L804" t="str">
        <f>IF(入力シート!M808="","",入力シート!M808)</f>
        <v/>
      </c>
      <c r="M804" t="str">
        <f>IF(入力シート!N808="","",入力シート!P808)</f>
        <v/>
      </c>
    </row>
    <row r="805" spans="1:13" x14ac:dyDescent="0.45">
      <c r="A805" t="str">
        <f>IF(入力シート!A809="","",入力シート!A809)</f>
        <v/>
      </c>
      <c r="B805" t="str">
        <f>IF(入力シート!B809="","",入力シート!B809)</f>
        <v/>
      </c>
      <c r="C805" t="str">
        <f>IF(入力シート!C809="","",TEXT(入力シート!C809,"yyyy-mm-dd"))</f>
        <v/>
      </c>
      <c r="D805" t="str">
        <f>IF(入力シート!O809="","",TEXT(入力シート!O809,"000-0000"))</f>
        <v/>
      </c>
      <c r="E805" t="str">
        <f>IF(入力シート!F809="","",入力シート!F809)</f>
        <v/>
      </c>
      <c r="F805" t="str">
        <f>IF(入力シート!G809="","",入力シート!G809)</f>
        <v/>
      </c>
      <c r="G805" t="str">
        <f>IF(入力シート!H809="","",入力シート!H809)</f>
        <v/>
      </c>
      <c r="H805" t="str">
        <f>IF(入力シート!I809="","",入力シート!I809)</f>
        <v/>
      </c>
      <c r="I805" t="str">
        <f>IF(入力シート!J809="","",入力シート!J809)</f>
        <v/>
      </c>
      <c r="J805" t="str">
        <f>IF(入力シート!K809="","",入力シート!K809)</f>
        <v/>
      </c>
      <c r="K805" t="str">
        <f>IF(入力シート!L809="","",入力シート!L809)</f>
        <v/>
      </c>
      <c r="L805" t="str">
        <f>IF(入力シート!M809="","",入力シート!M809)</f>
        <v/>
      </c>
      <c r="M805" t="str">
        <f>IF(入力シート!N809="","",入力シート!P809)</f>
        <v/>
      </c>
    </row>
    <row r="806" spans="1:13" x14ac:dyDescent="0.45">
      <c r="A806" t="str">
        <f>IF(入力シート!A810="","",入力シート!A810)</f>
        <v/>
      </c>
      <c r="B806" t="str">
        <f>IF(入力シート!B810="","",入力シート!B810)</f>
        <v/>
      </c>
      <c r="C806" t="str">
        <f>IF(入力シート!C810="","",TEXT(入力シート!C810,"yyyy-mm-dd"))</f>
        <v/>
      </c>
      <c r="D806" t="str">
        <f>IF(入力シート!O810="","",TEXT(入力シート!O810,"000-0000"))</f>
        <v/>
      </c>
      <c r="E806" t="str">
        <f>IF(入力シート!F810="","",入力シート!F810)</f>
        <v/>
      </c>
      <c r="F806" t="str">
        <f>IF(入力シート!G810="","",入力シート!G810)</f>
        <v/>
      </c>
      <c r="G806" t="str">
        <f>IF(入力シート!H810="","",入力シート!H810)</f>
        <v/>
      </c>
      <c r="H806" t="str">
        <f>IF(入力シート!I810="","",入力シート!I810)</f>
        <v/>
      </c>
      <c r="I806" t="str">
        <f>IF(入力シート!J810="","",入力シート!J810)</f>
        <v/>
      </c>
      <c r="J806" t="str">
        <f>IF(入力シート!K810="","",入力シート!K810)</f>
        <v/>
      </c>
      <c r="K806" t="str">
        <f>IF(入力シート!L810="","",入力シート!L810)</f>
        <v/>
      </c>
      <c r="L806" t="str">
        <f>IF(入力シート!M810="","",入力シート!M810)</f>
        <v/>
      </c>
      <c r="M806" t="str">
        <f>IF(入力シート!N810="","",入力シート!P810)</f>
        <v/>
      </c>
    </row>
    <row r="807" spans="1:13" x14ac:dyDescent="0.45">
      <c r="A807" t="str">
        <f>IF(入力シート!A811="","",入力シート!A811)</f>
        <v/>
      </c>
      <c r="B807" t="str">
        <f>IF(入力シート!B811="","",入力シート!B811)</f>
        <v/>
      </c>
      <c r="C807" t="str">
        <f>IF(入力シート!C811="","",TEXT(入力シート!C811,"yyyy-mm-dd"))</f>
        <v/>
      </c>
      <c r="D807" t="str">
        <f>IF(入力シート!O811="","",TEXT(入力シート!O811,"000-0000"))</f>
        <v/>
      </c>
      <c r="E807" t="str">
        <f>IF(入力シート!F811="","",入力シート!F811)</f>
        <v/>
      </c>
      <c r="F807" t="str">
        <f>IF(入力シート!G811="","",入力シート!G811)</f>
        <v/>
      </c>
      <c r="G807" t="str">
        <f>IF(入力シート!H811="","",入力シート!H811)</f>
        <v/>
      </c>
      <c r="H807" t="str">
        <f>IF(入力シート!I811="","",入力シート!I811)</f>
        <v/>
      </c>
      <c r="I807" t="str">
        <f>IF(入力シート!J811="","",入力シート!J811)</f>
        <v/>
      </c>
      <c r="J807" t="str">
        <f>IF(入力シート!K811="","",入力シート!K811)</f>
        <v/>
      </c>
      <c r="K807" t="str">
        <f>IF(入力シート!L811="","",入力シート!L811)</f>
        <v/>
      </c>
      <c r="L807" t="str">
        <f>IF(入力シート!M811="","",入力シート!M811)</f>
        <v/>
      </c>
      <c r="M807" t="str">
        <f>IF(入力シート!N811="","",入力シート!P811)</f>
        <v/>
      </c>
    </row>
    <row r="808" spans="1:13" x14ac:dyDescent="0.45">
      <c r="A808" t="str">
        <f>IF(入力シート!A812="","",入力シート!A812)</f>
        <v/>
      </c>
      <c r="B808" t="str">
        <f>IF(入力シート!B812="","",入力シート!B812)</f>
        <v/>
      </c>
      <c r="C808" t="str">
        <f>IF(入力シート!C812="","",TEXT(入力シート!C812,"yyyy-mm-dd"))</f>
        <v/>
      </c>
      <c r="D808" t="str">
        <f>IF(入力シート!O812="","",TEXT(入力シート!O812,"000-0000"))</f>
        <v/>
      </c>
      <c r="E808" t="str">
        <f>IF(入力シート!F812="","",入力シート!F812)</f>
        <v/>
      </c>
      <c r="F808" t="str">
        <f>IF(入力シート!G812="","",入力シート!G812)</f>
        <v/>
      </c>
      <c r="G808" t="str">
        <f>IF(入力シート!H812="","",入力シート!H812)</f>
        <v/>
      </c>
      <c r="H808" t="str">
        <f>IF(入力シート!I812="","",入力シート!I812)</f>
        <v/>
      </c>
      <c r="I808" t="str">
        <f>IF(入力シート!J812="","",入力シート!J812)</f>
        <v/>
      </c>
      <c r="J808" t="str">
        <f>IF(入力シート!K812="","",入力シート!K812)</f>
        <v/>
      </c>
      <c r="K808" t="str">
        <f>IF(入力シート!L812="","",入力シート!L812)</f>
        <v/>
      </c>
      <c r="L808" t="str">
        <f>IF(入力シート!M812="","",入力シート!M812)</f>
        <v/>
      </c>
      <c r="M808" t="str">
        <f>IF(入力シート!N812="","",入力シート!P812)</f>
        <v/>
      </c>
    </row>
    <row r="809" spans="1:13" x14ac:dyDescent="0.45">
      <c r="A809" t="str">
        <f>IF(入力シート!A813="","",入力シート!A813)</f>
        <v/>
      </c>
      <c r="B809" t="str">
        <f>IF(入力シート!B813="","",入力シート!B813)</f>
        <v/>
      </c>
      <c r="C809" t="str">
        <f>IF(入力シート!C813="","",TEXT(入力シート!C813,"yyyy-mm-dd"))</f>
        <v/>
      </c>
      <c r="D809" t="str">
        <f>IF(入力シート!O813="","",TEXT(入力シート!O813,"000-0000"))</f>
        <v/>
      </c>
      <c r="E809" t="str">
        <f>IF(入力シート!F813="","",入力シート!F813)</f>
        <v/>
      </c>
      <c r="F809" t="str">
        <f>IF(入力シート!G813="","",入力シート!G813)</f>
        <v/>
      </c>
      <c r="G809" t="str">
        <f>IF(入力シート!H813="","",入力シート!H813)</f>
        <v/>
      </c>
      <c r="H809" t="str">
        <f>IF(入力シート!I813="","",入力シート!I813)</f>
        <v/>
      </c>
      <c r="I809" t="str">
        <f>IF(入力シート!J813="","",入力シート!J813)</f>
        <v/>
      </c>
      <c r="J809" t="str">
        <f>IF(入力シート!K813="","",入力シート!K813)</f>
        <v/>
      </c>
      <c r="K809" t="str">
        <f>IF(入力シート!L813="","",入力シート!L813)</f>
        <v/>
      </c>
      <c r="L809" t="str">
        <f>IF(入力シート!M813="","",入力シート!M813)</f>
        <v/>
      </c>
      <c r="M809" t="str">
        <f>IF(入力シート!N813="","",入力シート!P813)</f>
        <v/>
      </c>
    </row>
    <row r="810" spans="1:13" x14ac:dyDescent="0.45">
      <c r="A810" t="str">
        <f>IF(入力シート!A814="","",入力シート!A814)</f>
        <v/>
      </c>
      <c r="B810" t="str">
        <f>IF(入力シート!B814="","",入力シート!B814)</f>
        <v/>
      </c>
      <c r="C810" t="str">
        <f>IF(入力シート!C814="","",TEXT(入力シート!C814,"yyyy-mm-dd"))</f>
        <v/>
      </c>
      <c r="D810" t="str">
        <f>IF(入力シート!O814="","",TEXT(入力シート!O814,"000-0000"))</f>
        <v/>
      </c>
      <c r="E810" t="str">
        <f>IF(入力シート!F814="","",入力シート!F814)</f>
        <v/>
      </c>
      <c r="F810" t="str">
        <f>IF(入力シート!G814="","",入力シート!G814)</f>
        <v/>
      </c>
      <c r="G810" t="str">
        <f>IF(入力シート!H814="","",入力シート!H814)</f>
        <v/>
      </c>
      <c r="H810" t="str">
        <f>IF(入力シート!I814="","",入力シート!I814)</f>
        <v/>
      </c>
      <c r="I810" t="str">
        <f>IF(入力シート!J814="","",入力シート!J814)</f>
        <v/>
      </c>
      <c r="J810" t="str">
        <f>IF(入力シート!K814="","",入力シート!K814)</f>
        <v/>
      </c>
      <c r="K810" t="str">
        <f>IF(入力シート!L814="","",入力シート!L814)</f>
        <v/>
      </c>
      <c r="L810" t="str">
        <f>IF(入力シート!M814="","",入力シート!M814)</f>
        <v/>
      </c>
      <c r="M810" t="str">
        <f>IF(入力シート!N814="","",入力シート!P814)</f>
        <v/>
      </c>
    </row>
    <row r="811" spans="1:13" x14ac:dyDescent="0.45">
      <c r="A811" t="str">
        <f>IF(入力シート!A815="","",入力シート!A815)</f>
        <v/>
      </c>
      <c r="B811" t="str">
        <f>IF(入力シート!B815="","",入力シート!B815)</f>
        <v/>
      </c>
      <c r="C811" t="str">
        <f>IF(入力シート!C815="","",TEXT(入力シート!C815,"yyyy-mm-dd"))</f>
        <v/>
      </c>
      <c r="D811" t="str">
        <f>IF(入力シート!O815="","",TEXT(入力シート!O815,"000-0000"))</f>
        <v/>
      </c>
      <c r="E811" t="str">
        <f>IF(入力シート!F815="","",入力シート!F815)</f>
        <v/>
      </c>
      <c r="F811" t="str">
        <f>IF(入力シート!G815="","",入力シート!G815)</f>
        <v/>
      </c>
      <c r="G811" t="str">
        <f>IF(入力シート!H815="","",入力シート!H815)</f>
        <v/>
      </c>
      <c r="H811" t="str">
        <f>IF(入力シート!I815="","",入力シート!I815)</f>
        <v/>
      </c>
      <c r="I811" t="str">
        <f>IF(入力シート!J815="","",入力シート!J815)</f>
        <v/>
      </c>
      <c r="J811" t="str">
        <f>IF(入力シート!K815="","",入力シート!K815)</f>
        <v/>
      </c>
      <c r="K811" t="str">
        <f>IF(入力シート!L815="","",入力シート!L815)</f>
        <v/>
      </c>
      <c r="L811" t="str">
        <f>IF(入力シート!M815="","",入力シート!M815)</f>
        <v/>
      </c>
      <c r="M811" t="str">
        <f>IF(入力シート!N815="","",入力シート!P815)</f>
        <v/>
      </c>
    </row>
    <row r="812" spans="1:13" x14ac:dyDescent="0.45">
      <c r="A812" t="str">
        <f>IF(入力シート!A816="","",入力シート!A816)</f>
        <v/>
      </c>
      <c r="B812" t="str">
        <f>IF(入力シート!B816="","",入力シート!B816)</f>
        <v/>
      </c>
      <c r="C812" t="str">
        <f>IF(入力シート!C816="","",TEXT(入力シート!C816,"yyyy-mm-dd"))</f>
        <v/>
      </c>
      <c r="D812" t="str">
        <f>IF(入力シート!O816="","",TEXT(入力シート!O816,"000-0000"))</f>
        <v/>
      </c>
      <c r="E812" t="str">
        <f>IF(入力シート!F816="","",入力シート!F816)</f>
        <v/>
      </c>
      <c r="F812" t="str">
        <f>IF(入力シート!G816="","",入力シート!G816)</f>
        <v/>
      </c>
      <c r="G812" t="str">
        <f>IF(入力シート!H816="","",入力シート!H816)</f>
        <v/>
      </c>
      <c r="H812" t="str">
        <f>IF(入力シート!I816="","",入力シート!I816)</f>
        <v/>
      </c>
      <c r="I812" t="str">
        <f>IF(入力シート!J816="","",入力シート!J816)</f>
        <v/>
      </c>
      <c r="J812" t="str">
        <f>IF(入力シート!K816="","",入力シート!K816)</f>
        <v/>
      </c>
      <c r="K812" t="str">
        <f>IF(入力シート!L816="","",入力シート!L816)</f>
        <v/>
      </c>
      <c r="L812" t="str">
        <f>IF(入力シート!M816="","",入力シート!M816)</f>
        <v/>
      </c>
      <c r="M812" t="str">
        <f>IF(入力シート!N816="","",入力シート!P816)</f>
        <v/>
      </c>
    </row>
    <row r="813" spans="1:13" x14ac:dyDescent="0.45">
      <c r="A813" t="str">
        <f>IF(入力シート!A817="","",入力シート!A817)</f>
        <v/>
      </c>
      <c r="B813" t="str">
        <f>IF(入力シート!B817="","",入力シート!B817)</f>
        <v/>
      </c>
      <c r="C813" t="str">
        <f>IF(入力シート!C817="","",TEXT(入力シート!C817,"yyyy-mm-dd"))</f>
        <v/>
      </c>
      <c r="D813" t="str">
        <f>IF(入力シート!O817="","",TEXT(入力シート!O817,"000-0000"))</f>
        <v/>
      </c>
      <c r="E813" t="str">
        <f>IF(入力シート!F817="","",入力シート!F817)</f>
        <v/>
      </c>
      <c r="F813" t="str">
        <f>IF(入力シート!G817="","",入力シート!G817)</f>
        <v/>
      </c>
      <c r="G813" t="str">
        <f>IF(入力シート!H817="","",入力シート!H817)</f>
        <v/>
      </c>
      <c r="H813" t="str">
        <f>IF(入力シート!I817="","",入力シート!I817)</f>
        <v/>
      </c>
      <c r="I813" t="str">
        <f>IF(入力シート!J817="","",入力シート!J817)</f>
        <v/>
      </c>
      <c r="J813" t="str">
        <f>IF(入力シート!K817="","",入力シート!K817)</f>
        <v/>
      </c>
      <c r="K813" t="str">
        <f>IF(入力シート!L817="","",入力シート!L817)</f>
        <v/>
      </c>
      <c r="L813" t="str">
        <f>IF(入力シート!M817="","",入力シート!M817)</f>
        <v/>
      </c>
      <c r="M813" t="str">
        <f>IF(入力シート!N817="","",入力シート!P817)</f>
        <v/>
      </c>
    </row>
    <row r="814" spans="1:13" x14ac:dyDescent="0.45">
      <c r="A814" t="str">
        <f>IF(入力シート!A818="","",入力シート!A818)</f>
        <v/>
      </c>
      <c r="B814" t="str">
        <f>IF(入力シート!B818="","",入力シート!B818)</f>
        <v/>
      </c>
      <c r="C814" t="str">
        <f>IF(入力シート!C818="","",TEXT(入力シート!C818,"yyyy-mm-dd"))</f>
        <v/>
      </c>
      <c r="D814" t="str">
        <f>IF(入力シート!O818="","",TEXT(入力シート!O818,"000-0000"))</f>
        <v/>
      </c>
      <c r="E814" t="str">
        <f>IF(入力シート!F818="","",入力シート!F818)</f>
        <v/>
      </c>
      <c r="F814" t="str">
        <f>IF(入力シート!G818="","",入力シート!G818)</f>
        <v/>
      </c>
      <c r="G814" t="str">
        <f>IF(入力シート!H818="","",入力シート!H818)</f>
        <v/>
      </c>
      <c r="H814" t="str">
        <f>IF(入力シート!I818="","",入力シート!I818)</f>
        <v/>
      </c>
      <c r="I814" t="str">
        <f>IF(入力シート!J818="","",入力シート!J818)</f>
        <v/>
      </c>
      <c r="J814" t="str">
        <f>IF(入力シート!K818="","",入力シート!K818)</f>
        <v/>
      </c>
      <c r="K814" t="str">
        <f>IF(入力シート!L818="","",入力シート!L818)</f>
        <v/>
      </c>
      <c r="L814" t="str">
        <f>IF(入力シート!M818="","",入力シート!M818)</f>
        <v/>
      </c>
      <c r="M814" t="str">
        <f>IF(入力シート!N818="","",入力シート!P818)</f>
        <v/>
      </c>
    </row>
    <row r="815" spans="1:13" x14ac:dyDescent="0.45">
      <c r="A815" t="str">
        <f>IF(入力シート!A819="","",入力シート!A819)</f>
        <v/>
      </c>
      <c r="B815" t="str">
        <f>IF(入力シート!B819="","",入力シート!B819)</f>
        <v/>
      </c>
      <c r="C815" t="str">
        <f>IF(入力シート!C819="","",TEXT(入力シート!C819,"yyyy-mm-dd"))</f>
        <v/>
      </c>
      <c r="D815" t="str">
        <f>IF(入力シート!O819="","",TEXT(入力シート!O819,"000-0000"))</f>
        <v/>
      </c>
      <c r="E815" t="str">
        <f>IF(入力シート!F819="","",入力シート!F819)</f>
        <v/>
      </c>
      <c r="F815" t="str">
        <f>IF(入力シート!G819="","",入力シート!G819)</f>
        <v/>
      </c>
      <c r="G815" t="str">
        <f>IF(入力シート!H819="","",入力シート!H819)</f>
        <v/>
      </c>
      <c r="H815" t="str">
        <f>IF(入力シート!I819="","",入力シート!I819)</f>
        <v/>
      </c>
      <c r="I815" t="str">
        <f>IF(入力シート!J819="","",入力シート!J819)</f>
        <v/>
      </c>
      <c r="J815" t="str">
        <f>IF(入力シート!K819="","",入力シート!K819)</f>
        <v/>
      </c>
      <c r="K815" t="str">
        <f>IF(入力シート!L819="","",入力シート!L819)</f>
        <v/>
      </c>
      <c r="L815" t="str">
        <f>IF(入力シート!M819="","",入力シート!M819)</f>
        <v/>
      </c>
      <c r="M815" t="str">
        <f>IF(入力シート!N819="","",入力シート!P819)</f>
        <v/>
      </c>
    </row>
    <row r="816" spans="1:13" x14ac:dyDescent="0.45">
      <c r="A816" t="str">
        <f>IF(入力シート!A820="","",入力シート!A820)</f>
        <v/>
      </c>
      <c r="B816" t="str">
        <f>IF(入力シート!B820="","",入力シート!B820)</f>
        <v/>
      </c>
      <c r="C816" t="str">
        <f>IF(入力シート!C820="","",TEXT(入力シート!C820,"yyyy-mm-dd"))</f>
        <v/>
      </c>
      <c r="D816" t="str">
        <f>IF(入力シート!O820="","",TEXT(入力シート!O820,"000-0000"))</f>
        <v/>
      </c>
      <c r="E816" t="str">
        <f>IF(入力シート!F820="","",入力シート!F820)</f>
        <v/>
      </c>
      <c r="F816" t="str">
        <f>IF(入力シート!G820="","",入力シート!G820)</f>
        <v/>
      </c>
      <c r="G816" t="str">
        <f>IF(入力シート!H820="","",入力シート!H820)</f>
        <v/>
      </c>
      <c r="H816" t="str">
        <f>IF(入力シート!I820="","",入力シート!I820)</f>
        <v/>
      </c>
      <c r="I816" t="str">
        <f>IF(入力シート!J820="","",入力シート!J820)</f>
        <v/>
      </c>
      <c r="J816" t="str">
        <f>IF(入力シート!K820="","",入力シート!K820)</f>
        <v/>
      </c>
      <c r="K816" t="str">
        <f>IF(入力シート!L820="","",入力シート!L820)</f>
        <v/>
      </c>
      <c r="L816" t="str">
        <f>IF(入力シート!M820="","",入力シート!M820)</f>
        <v/>
      </c>
      <c r="M816" t="str">
        <f>IF(入力シート!N820="","",入力シート!P820)</f>
        <v/>
      </c>
    </row>
    <row r="817" spans="1:13" x14ac:dyDescent="0.45">
      <c r="A817" t="str">
        <f>IF(入力シート!A821="","",入力シート!A821)</f>
        <v/>
      </c>
      <c r="B817" t="str">
        <f>IF(入力シート!B821="","",入力シート!B821)</f>
        <v/>
      </c>
      <c r="C817" t="str">
        <f>IF(入力シート!C821="","",TEXT(入力シート!C821,"yyyy-mm-dd"))</f>
        <v/>
      </c>
      <c r="D817" t="str">
        <f>IF(入力シート!O821="","",TEXT(入力シート!O821,"000-0000"))</f>
        <v/>
      </c>
      <c r="E817" t="str">
        <f>IF(入力シート!F821="","",入力シート!F821)</f>
        <v/>
      </c>
      <c r="F817" t="str">
        <f>IF(入力シート!G821="","",入力シート!G821)</f>
        <v/>
      </c>
      <c r="G817" t="str">
        <f>IF(入力シート!H821="","",入力シート!H821)</f>
        <v/>
      </c>
      <c r="H817" t="str">
        <f>IF(入力シート!I821="","",入力シート!I821)</f>
        <v/>
      </c>
      <c r="I817" t="str">
        <f>IF(入力シート!J821="","",入力シート!J821)</f>
        <v/>
      </c>
      <c r="J817" t="str">
        <f>IF(入力シート!K821="","",入力シート!K821)</f>
        <v/>
      </c>
      <c r="K817" t="str">
        <f>IF(入力シート!L821="","",入力シート!L821)</f>
        <v/>
      </c>
      <c r="L817" t="str">
        <f>IF(入力シート!M821="","",入力シート!M821)</f>
        <v/>
      </c>
      <c r="M817" t="str">
        <f>IF(入力シート!N821="","",入力シート!P821)</f>
        <v/>
      </c>
    </row>
    <row r="818" spans="1:13" x14ac:dyDescent="0.45">
      <c r="A818" t="str">
        <f>IF(入力シート!A822="","",入力シート!A822)</f>
        <v/>
      </c>
      <c r="B818" t="str">
        <f>IF(入力シート!B822="","",入力シート!B822)</f>
        <v/>
      </c>
      <c r="C818" t="str">
        <f>IF(入力シート!C822="","",TEXT(入力シート!C822,"yyyy-mm-dd"))</f>
        <v/>
      </c>
      <c r="D818" t="str">
        <f>IF(入力シート!O822="","",TEXT(入力シート!O822,"000-0000"))</f>
        <v/>
      </c>
      <c r="E818" t="str">
        <f>IF(入力シート!F822="","",入力シート!F822)</f>
        <v/>
      </c>
      <c r="F818" t="str">
        <f>IF(入力シート!G822="","",入力シート!G822)</f>
        <v/>
      </c>
      <c r="G818" t="str">
        <f>IF(入力シート!H822="","",入力シート!H822)</f>
        <v/>
      </c>
      <c r="H818" t="str">
        <f>IF(入力シート!I822="","",入力シート!I822)</f>
        <v/>
      </c>
      <c r="I818" t="str">
        <f>IF(入力シート!J822="","",入力シート!J822)</f>
        <v/>
      </c>
      <c r="J818" t="str">
        <f>IF(入力シート!K822="","",入力シート!K822)</f>
        <v/>
      </c>
      <c r="K818" t="str">
        <f>IF(入力シート!L822="","",入力シート!L822)</f>
        <v/>
      </c>
      <c r="L818" t="str">
        <f>IF(入力シート!M822="","",入力シート!M822)</f>
        <v/>
      </c>
      <c r="M818" t="str">
        <f>IF(入力シート!N822="","",入力シート!P822)</f>
        <v/>
      </c>
    </row>
    <row r="819" spans="1:13" x14ac:dyDescent="0.45">
      <c r="A819" t="str">
        <f>IF(入力シート!A823="","",入力シート!A823)</f>
        <v/>
      </c>
      <c r="B819" t="str">
        <f>IF(入力シート!B823="","",入力シート!B823)</f>
        <v/>
      </c>
      <c r="C819" t="str">
        <f>IF(入力シート!C823="","",TEXT(入力シート!C823,"yyyy-mm-dd"))</f>
        <v/>
      </c>
      <c r="D819" t="str">
        <f>IF(入力シート!O823="","",TEXT(入力シート!O823,"000-0000"))</f>
        <v/>
      </c>
      <c r="E819" t="str">
        <f>IF(入力シート!F823="","",入力シート!F823)</f>
        <v/>
      </c>
      <c r="F819" t="str">
        <f>IF(入力シート!G823="","",入力シート!G823)</f>
        <v/>
      </c>
      <c r="G819" t="str">
        <f>IF(入力シート!H823="","",入力シート!H823)</f>
        <v/>
      </c>
      <c r="H819" t="str">
        <f>IF(入力シート!I823="","",入力シート!I823)</f>
        <v/>
      </c>
      <c r="I819" t="str">
        <f>IF(入力シート!J823="","",入力シート!J823)</f>
        <v/>
      </c>
      <c r="J819" t="str">
        <f>IF(入力シート!K823="","",入力シート!K823)</f>
        <v/>
      </c>
      <c r="K819" t="str">
        <f>IF(入力シート!L823="","",入力シート!L823)</f>
        <v/>
      </c>
      <c r="L819" t="str">
        <f>IF(入力シート!M823="","",入力シート!M823)</f>
        <v/>
      </c>
      <c r="M819" t="str">
        <f>IF(入力シート!N823="","",入力シート!P823)</f>
        <v/>
      </c>
    </row>
    <row r="820" spans="1:13" x14ac:dyDescent="0.45">
      <c r="A820" t="str">
        <f>IF(入力シート!A824="","",入力シート!A824)</f>
        <v/>
      </c>
      <c r="B820" t="str">
        <f>IF(入力シート!B824="","",入力シート!B824)</f>
        <v/>
      </c>
      <c r="C820" t="str">
        <f>IF(入力シート!C824="","",TEXT(入力シート!C824,"yyyy-mm-dd"))</f>
        <v/>
      </c>
      <c r="D820" t="str">
        <f>IF(入力シート!O824="","",TEXT(入力シート!O824,"000-0000"))</f>
        <v/>
      </c>
      <c r="E820" t="str">
        <f>IF(入力シート!F824="","",入力シート!F824)</f>
        <v/>
      </c>
      <c r="F820" t="str">
        <f>IF(入力シート!G824="","",入力シート!G824)</f>
        <v/>
      </c>
      <c r="G820" t="str">
        <f>IF(入力シート!H824="","",入力シート!H824)</f>
        <v/>
      </c>
      <c r="H820" t="str">
        <f>IF(入力シート!I824="","",入力シート!I824)</f>
        <v/>
      </c>
      <c r="I820" t="str">
        <f>IF(入力シート!J824="","",入力シート!J824)</f>
        <v/>
      </c>
      <c r="J820" t="str">
        <f>IF(入力シート!K824="","",入力シート!K824)</f>
        <v/>
      </c>
      <c r="K820" t="str">
        <f>IF(入力シート!L824="","",入力シート!L824)</f>
        <v/>
      </c>
      <c r="L820" t="str">
        <f>IF(入力シート!M824="","",入力シート!M824)</f>
        <v/>
      </c>
      <c r="M820" t="str">
        <f>IF(入力シート!N824="","",入力シート!P824)</f>
        <v/>
      </c>
    </row>
    <row r="821" spans="1:13" x14ac:dyDescent="0.45">
      <c r="A821" t="str">
        <f>IF(入力シート!A825="","",入力シート!A825)</f>
        <v/>
      </c>
      <c r="B821" t="str">
        <f>IF(入力シート!B825="","",入力シート!B825)</f>
        <v/>
      </c>
      <c r="C821" t="str">
        <f>IF(入力シート!C825="","",TEXT(入力シート!C825,"yyyy-mm-dd"))</f>
        <v/>
      </c>
      <c r="D821" t="str">
        <f>IF(入力シート!O825="","",TEXT(入力シート!O825,"000-0000"))</f>
        <v/>
      </c>
      <c r="E821" t="str">
        <f>IF(入力シート!F825="","",入力シート!F825)</f>
        <v/>
      </c>
      <c r="F821" t="str">
        <f>IF(入力シート!G825="","",入力シート!G825)</f>
        <v/>
      </c>
      <c r="G821" t="str">
        <f>IF(入力シート!H825="","",入力シート!H825)</f>
        <v/>
      </c>
      <c r="H821" t="str">
        <f>IF(入力シート!I825="","",入力シート!I825)</f>
        <v/>
      </c>
      <c r="I821" t="str">
        <f>IF(入力シート!J825="","",入力シート!J825)</f>
        <v/>
      </c>
      <c r="J821" t="str">
        <f>IF(入力シート!K825="","",入力シート!K825)</f>
        <v/>
      </c>
      <c r="K821" t="str">
        <f>IF(入力シート!L825="","",入力シート!L825)</f>
        <v/>
      </c>
      <c r="L821" t="str">
        <f>IF(入力シート!M825="","",入力シート!M825)</f>
        <v/>
      </c>
      <c r="M821" t="str">
        <f>IF(入力シート!N825="","",入力シート!P825)</f>
        <v/>
      </c>
    </row>
    <row r="822" spans="1:13" x14ac:dyDescent="0.45">
      <c r="A822" t="str">
        <f>IF(入力シート!A826="","",入力シート!A826)</f>
        <v/>
      </c>
      <c r="B822" t="str">
        <f>IF(入力シート!B826="","",入力シート!B826)</f>
        <v/>
      </c>
      <c r="C822" t="str">
        <f>IF(入力シート!C826="","",TEXT(入力シート!C826,"yyyy-mm-dd"))</f>
        <v/>
      </c>
      <c r="D822" t="str">
        <f>IF(入力シート!O826="","",TEXT(入力シート!O826,"000-0000"))</f>
        <v/>
      </c>
      <c r="E822" t="str">
        <f>IF(入力シート!F826="","",入力シート!F826)</f>
        <v/>
      </c>
      <c r="F822" t="str">
        <f>IF(入力シート!G826="","",入力シート!G826)</f>
        <v/>
      </c>
      <c r="G822" t="str">
        <f>IF(入力シート!H826="","",入力シート!H826)</f>
        <v/>
      </c>
      <c r="H822" t="str">
        <f>IF(入力シート!I826="","",入力シート!I826)</f>
        <v/>
      </c>
      <c r="I822" t="str">
        <f>IF(入力シート!J826="","",入力シート!J826)</f>
        <v/>
      </c>
      <c r="J822" t="str">
        <f>IF(入力シート!K826="","",入力シート!K826)</f>
        <v/>
      </c>
      <c r="K822" t="str">
        <f>IF(入力シート!L826="","",入力シート!L826)</f>
        <v/>
      </c>
      <c r="L822" t="str">
        <f>IF(入力シート!M826="","",入力シート!M826)</f>
        <v/>
      </c>
      <c r="M822" t="str">
        <f>IF(入力シート!N826="","",入力シート!P826)</f>
        <v/>
      </c>
    </row>
    <row r="823" spans="1:13" x14ac:dyDescent="0.45">
      <c r="A823" t="str">
        <f>IF(入力シート!A827="","",入力シート!A827)</f>
        <v/>
      </c>
      <c r="B823" t="str">
        <f>IF(入力シート!B827="","",入力シート!B827)</f>
        <v/>
      </c>
      <c r="C823" t="str">
        <f>IF(入力シート!C827="","",TEXT(入力シート!C827,"yyyy-mm-dd"))</f>
        <v/>
      </c>
      <c r="D823" t="str">
        <f>IF(入力シート!O827="","",TEXT(入力シート!O827,"000-0000"))</f>
        <v/>
      </c>
      <c r="E823" t="str">
        <f>IF(入力シート!F827="","",入力シート!F827)</f>
        <v/>
      </c>
      <c r="F823" t="str">
        <f>IF(入力シート!G827="","",入力シート!G827)</f>
        <v/>
      </c>
      <c r="G823" t="str">
        <f>IF(入力シート!H827="","",入力シート!H827)</f>
        <v/>
      </c>
      <c r="H823" t="str">
        <f>IF(入力シート!I827="","",入力シート!I827)</f>
        <v/>
      </c>
      <c r="I823" t="str">
        <f>IF(入力シート!J827="","",入力シート!J827)</f>
        <v/>
      </c>
      <c r="J823" t="str">
        <f>IF(入力シート!K827="","",入力シート!K827)</f>
        <v/>
      </c>
      <c r="K823" t="str">
        <f>IF(入力シート!L827="","",入力シート!L827)</f>
        <v/>
      </c>
      <c r="L823" t="str">
        <f>IF(入力シート!M827="","",入力シート!M827)</f>
        <v/>
      </c>
      <c r="M823" t="str">
        <f>IF(入力シート!N827="","",入力シート!P827)</f>
        <v/>
      </c>
    </row>
    <row r="824" spans="1:13" x14ac:dyDescent="0.45">
      <c r="A824" t="str">
        <f>IF(入力シート!A828="","",入力シート!A828)</f>
        <v/>
      </c>
      <c r="B824" t="str">
        <f>IF(入力シート!B828="","",入力シート!B828)</f>
        <v/>
      </c>
      <c r="C824" t="str">
        <f>IF(入力シート!C828="","",TEXT(入力シート!C828,"yyyy-mm-dd"))</f>
        <v/>
      </c>
      <c r="D824" t="str">
        <f>IF(入力シート!O828="","",TEXT(入力シート!O828,"000-0000"))</f>
        <v/>
      </c>
      <c r="E824" t="str">
        <f>IF(入力シート!F828="","",入力シート!F828)</f>
        <v/>
      </c>
      <c r="F824" t="str">
        <f>IF(入力シート!G828="","",入力シート!G828)</f>
        <v/>
      </c>
      <c r="G824" t="str">
        <f>IF(入力シート!H828="","",入力シート!H828)</f>
        <v/>
      </c>
      <c r="H824" t="str">
        <f>IF(入力シート!I828="","",入力シート!I828)</f>
        <v/>
      </c>
      <c r="I824" t="str">
        <f>IF(入力シート!J828="","",入力シート!J828)</f>
        <v/>
      </c>
      <c r="J824" t="str">
        <f>IF(入力シート!K828="","",入力シート!K828)</f>
        <v/>
      </c>
      <c r="K824" t="str">
        <f>IF(入力シート!L828="","",入力シート!L828)</f>
        <v/>
      </c>
      <c r="L824" t="str">
        <f>IF(入力シート!M828="","",入力シート!M828)</f>
        <v/>
      </c>
      <c r="M824" t="str">
        <f>IF(入力シート!N828="","",入力シート!P828)</f>
        <v/>
      </c>
    </row>
    <row r="825" spans="1:13" x14ac:dyDescent="0.45">
      <c r="A825" t="str">
        <f>IF(入力シート!A829="","",入力シート!A829)</f>
        <v/>
      </c>
      <c r="B825" t="str">
        <f>IF(入力シート!B829="","",入力シート!B829)</f>
        <v/>
      </c>
      <c r="C825" t="str">
        <f>IF(入力シート!C829="","",TEXT(入力シート!C829,"yyyy-mm-dd"))</f>
        <v/>
      </c>
      <c r="D825" t="str">
        <f>IF(入力シート!O829="","",TEXT(入力シート!O829,"000-0000"))</f>
        <v/>
      </c>
      <c r="E825" t="str">
        <f>IF(入力シート!F829="","",入力シート!F829)</f>
        <v/>
      </c>
      <c r="F825" t="str">
        <f>IF(入力シート!G829="","",入力シート!G829)</f>
        <v/>
      </c>
      <c r="G825" t="str">
        <f>IF(入力シート!H829="","",入力シート!H829)</f>
        <v/>
      </c>
      <c r="H825" t="str">
        <f>IF(入力シート!I829="","",入力シート!I829)</f>
        <v/>
      </c>
      <c r="I825" t="str">
        <f>IF(入力シート!J829="","",入力シート!J829)</f>
        <v/>
      </c>
      <c r="J825" t="str">
        <f>IF(入力シート!K829="","",入力シート!K829)</f>
        <v/>
      </c>
      <c r="K825" t="str">
        <f>IF(入力シート!L829="","",入力シート!L829)</f>
        <v/>
      </c>
      <c r="L825" t="str">
        <f>IF(入力シート!M829="","",入力シート!M829)</f>
        <v/>
      </c>
      <c r="M825" t="str">
        <f>IF(入力シート!N829="","",入力シート!P829)</f>
        <v/>
      </c>
    </row>
    <row r="826" spans="1:13" x14ac:dyDescent="0.45">
      <c r="A826" t="str">
        <f>IF(入力シート!A830="","",入力シート!A830)</f>
        <v/>
      </c>
      <c r="B826" t="str">
        <f>IF(入力シート!B830="","",入力シート!B830)</f>
        <v/>
      </c>
      <c r="C826" t="str">
        <f>IF(入力シート!C830="","",TEXT(入力シート!C830,"yyyy-mm-dd"))</f>
        <v/>
      </c>
      <c r="D826" t="str">
        <f>IF(入力シート!O830="","",TEXT(入力シート!O830,"000-0000"))</f>
        <v/>
      </c>
      <c r="E826" t="str">
        <f>IF(入力シート!F830="","",入力シート!F830)</f>
        <v/>
      </c>
      <c r="F826" t="str">
        <f>IF(入力シート!G830="","",入力シート!G830)</f>
        <v/>
      </c>
      <c r="G826" t="str">
        <f>IF(入力シート!H830="","",入力シート!H830)</f>
        <v/>
      </c>
      <c r="H826" t="str">
        <f>IF(入力シート!I830="","",入力シート!I830)</f>
        <v/>
      </c>
      <c r="I826" t="str">
        <f>IF(入力シート!J830="","",入力シート!J830)</f>
        <v/>
      </c>
      <c r="J826" t="str">
        <f>IF(入力シート!K830="","",入力シート!K830)</f>
        <v/>
      </c>
      <c r="K826" t="str">
        <f>IF(入力シート!L830="","",入力シート!L830)</f>
        <v/>
      </c>
      <c r="L826" t="str">
        <f>IF(入力シート!M830="","",入力シート!M830)</f>
        <v/>
      </c>
      <c r="M826" t="str">
        <f>IF(入力シート!N830="","",入力シート!P830)</f>
        <v/>
      </c>
    </row>
    <row r="827" spans="1:13" x14ac:dyDescent="0.45">
      <c r="A827" t="str">
        <f>IF(入力シート!A831="","",入力シート!A831)</f>
        <v/>
      </c>
      <c r="B827" t="str">
        <f>IF(入力シート!B831="","",入力シート!B831)</f>
        <v/>
      </c>
      <c r="C827" t="str">
        <f>IF(入力シート!C831="","",TEXT(入力シート!C831,"yyyy-mm-dd"))</f>
        <v/>
      </c>
      <c r="D827" t="str">
        <f>IF(入力シート!O831="","",TEXT(入力シート!O831,"000-0000"))</f>
        <v/>
      </c>
      <c r="E827" t="str">
        <f>IF(入力シート!F831="","",入力シート!F831)</f>
        <v/>
      </c>
      <c r="F827" t="str">
        <f>IF(入力シート!G831="","",入力シート!G831)</f>
        <v/>
      </c>
      <c r="G827" t="str">
        <f>IF(入力シート!H831="","",入力シート!H831)</f>
        <v/>
      </c>
      <c r="H827" t="str">
        <f>IF(入力シート!I831="","",入力シート!I831)</f>
        <v/>
      </c>
      <c r="I827" t="str">
        <f>IF(入力シート!J831="","",入力シート!J831)</f>
        <v/>
      </c>
      <c r="J827" t="str">
        <f>IF(入力シート!K831="","",入力シート!K831)</f>
        <v/>
      </c>
      <c r="K827" t="str">
        <f>IF(入力シート!L831="","",入力シート!L831)</f>
        <v/>
      </c>
      <c r="L827" t="str">
        <f>IF(入力シート!M831="","",入力シート!M831)</f>
        <v/>
      </c>
      <c r="M827" t="str">
        <f>IF(入力シート!N831="","",入力シート!P831)</f>
        <v/>
      </c>
    </row>
    <row r="828" spans="1:13" x14ac:dyDescent="0.45">
      <c r="A828" t="str">
        <f>IF(入力シート!A832="","",入力シート!A832)</f>
        <v/>
      </c>
      <c r="B828" t="str">
        <f>IF(入力シート!B832="","",入力シート!B832)</f>
        <v/>
      </c>
      <c r="C828" t="str">
        <f>IF(入力シート!C832="","",TEXT(入力シート!C832,"yyyy-mm-dd"))</f>
        <v/>
      </c>
      <c r="D828" t="str">
        <f>IF(入力シート!O832="","",TEXT(入力シート!O832,"000-0000"))</f>
        <v/>
      </c>
      <c r="E828" t="str">
        <f>IF(入力シート!F832="","",入力シート!F832)</f>
        <v/>
      </c>
      <c r="F828" t="str">
        <f>IF(入力シート!G832="","",入力シート!G832)</f>
        <v/>
      </c>
      <c r="G828" t="str">
        <f>IF(入力シート!H832="","",入力シート!H832)</f>
        <v/>
      </c>
      <c r="H828" t="str">
        <f>IF(入力シート!I832="","",入力シート!I832)</f>
        <v/>
      </c>
      <c r="I828" t="str">
        <f>IF(入力シート!J832="","",入力シート!J832)</f>
        <v/>
      </c>
      <c r="J828" t="str">
        <f>IF(入力シート!K832="","",入力シート!K832)</f>
        <v/>
      </c>
      <c r="K828" t="str">
        <f>IF(入力シート!L832="","",入力シート!L832)</f>
        <v/>
      </c>
      <c r="L828" t="str">
        <f>IF(入力シート!M832="","",入力シート!M832)</f>
        <v/>
      </c>
      <c r="M828" t="str">
        <f>IF(入力シート!N832="","",入力シート!P832)</f>
        <v/>
      </c>
    </row>
    <row r="829" spans="1:13" x14ac:dyDescent="0.45">
      <c r="A829" t="str">
        <f>IF(入力シート!A833="","",入力シート!A833)</f>
        <v/>
      </c>
      <c r="B829" t="str">
        <f>IF(入力シート!B833="","",入力シート!B833)</f>
        <v/>
      </c>
      <c r="C829" t="str">
        <f>IF(入力シート!C833="","",TEXT(入力シート!C833,"yyyy-mm-dd"))</f>
        <v/>
      </c>
      <c r="D829" t="str">
        <f>IF(入力シート!O833="","",TEXT(入力シート!O833,"000-0000"))</f>
        <v/>
      </c>
      <c r="E829" t="str">
        <f>IF(入力シート!F833="","",入力シート!F833)</f>
        <v/>
      </c>
      <c r="F829" t="str">
        <f>IF(入力シート!G833="","",入力シート!G833)</f>
        <v/>
      </c>
      <c r="G829" t="str">
        <f>IF(入力シート!H833="","",入力シート!H833)</f>
        <v/>
      </c>
      <c r="H829" t="str">
        <f>IF(入力シート!I833="","",入力シート!I833)</f>
        <v/>
      </c>
      <c r="I829" t="str">
        <f>IF(入力シート!J833="","",入力シート!J833)</f>
        <v/>
      </c>
      <c r="J829" t="str">
        <f>IF(入力シート!K833="","",入力シート!K833)</f>
        <v/>
      </c>
      <c r="K829" t="str">
        <f>IF(入力シート!L833="","",入力シート!L833)</f>
        <v/>
      </c>
      <c r="L829" t="str">
        <f>IF(入力シート!M833="","",入力シート!M833)</f>
        <v/>
      </c>
      <c r="M829" t="str">
        <f>IF(入力シート!N833="","",入力シート!P833)</f>
        <v/>
      </c>
    </row>
    <row r="830" spans="1:13" x14ac:dyDescent="0.45">
      <c r="A830" t="str">
        <f>IF(入力シート!A834="","",入力シート!A834)</f>
        <v/>
      </c>
      <c r="B830" t="str">
        <f>IF(入力シート!B834="","",入力シート!B834)</f>
        <v/>
      </c>
      <c r="C830" t="str">
        <f>IF(入力シート!C834="","",TEXT(入力シート!C834,"yyyy-mm-dd"))</f>
        <v/>
      </c>
      <c r="D830" t="str">
        <f>IF(入力シート!O834="","",TEXT(入力シート!O834,"000-0000"))</f>
        <v/>
      </c>
      <c r="E830" t="str">
        <f>IF(入力シート!F834="","",入力シート!F834)</f>
        <v/>
      </c>
      <c r="F830" t="str">
        <f>IF(入力シート!G834="","",入力シート!G834)</f>
        <v/>
      </c>
      <c r="G830" t="str">
        <f>IF(入力シート!H834="","",入力シート!H834)</f>
        <v/>
      </c>
      <c r="H830" t="str">
        <f>IF(入力シート!I834="","",入力シート!I834)</f>
        <v/>
      </c>
      <c r="I830" t="str">
        <f>IF(入力シート!J834="","",入力シート!J834)</f>
        <v/>
      </c>
      <c r="J830" t="str">
        <f>IF(入力シート!K834="","",入力シート!K834)</f>
        <v/>
      </c>
      <c r="K830" t="str">
        <f>IF(入力シート!L834="","",入力シート!L834)</f>
        <v/>
      </c>
      <c r="L830" t="str">
        <f>IF(入力シート!M834="","",入力シート!M834)</f>
        <v/>
      </c>
      <c r="M830" t="str">
        <f>IF(入力シート!N834="","",入力シート!P834)</f>
        <v/>
      </c>
    </row>
    <row r="831" spans="1:13" x14ac:dyDescent="0.45">
      <c r="A831" t="str">
        <f>IF(入力シート!A835="","",入力シート!A835)</f>
        <v/>
      </c>
      <c r="B831" t="str">
        <f>IF(入力シート!B835="","",入力シート!B835)</f>
        <v/>
      </c>
      <c r="C831" t="str">
        <f>IF(入力シート!C835="","",TEXT(入力シート!C835,"yyyy-mm-dd"))</f>
        <v/>
      </c>
      <c r="D831" t="str">
        <f>IF(入力シート!O835="","",TEXT(入力シート!O835,"000-0000"))</f>
        <v/>
      </c>
      <c r="E831" t="str">
        <f>IF(入力シート!F835="","",入力シート!F835)</f>
        <v/>
      </c>
      <c r="F831" t="str">
        <f>IF(入力シート!G835="","",入力シート!G835)</f>
        <v/>
      </c>
      <c r="G831" t="str">
        <f>IF(入力シート!H835="","",入力シート!H835)</f>
        <v/>
      </c>
      <c r="H831" t="str">
        <f>IF(入力シート!I835="","",入力シート!I835)</f>
        <v/>
      </c>
      <c r="I831" t="str">
        <f>IF(入力シート!J835="","",入力シート!J835)</f>
        <v/>
      </c>
      <c r="J831" t="str">
        <f>IF(入力シート!K835="","",入力シート!K835)</f>
        <v/>
      </c>
      <c r="K831" t="str">
        <f>IF(入力シート!L835="","",入力シート!L835)</f>
        <v/>
      </c>
      <c r="L831" t="str">
        <f>IF(入力シート!M835="","",入力シート!M835)</f>
        <v/>
      </c>
      <c r="M831" t="str">
        <f>IF(入力シート!N835="","",入力シート!P835)</f>
        <v/>
      </c>
    </row>
    <row r="832" spans="1:13" x14ac:dyDescent="0.45">
      <c r="A832" t="str">
        <f>IF(入力シート!A836="","",入力シート!A836)</f>
        <v/>
      </c>
      <c r="B832" t="str">
        <f>IF(入力シート!B836="","",入力シート!B836)</f>
        <v/>
      </c>
      <c r="C832" t="str">
        <f>IF(入力シート!C836="","",TEXT(入力シート!C836,"yyyy-mm-dd"))</f>
        <v/>
      </c>
      <c r="D832" t="str">
        <f>IF(入力シート!O836="","",TEXT(入力シート!O836,"000-0000"))</f>
        <v/>
      </c>
      <c r="E832" t="str">
        <f>IF(入力シート!F836="","",入力シート!F836)</f>
        <v/>
      </c>
      <c r="F832" t="str">
        <f>IF(入力シート!G836="","",入力シート!G836)</f>
        <v/>
      </c>
      <c r="G832" t="str">
        <f>IF(入力シート!H836="","",入力シート!H836)</f>
        <v/>
      </c>
      <c r="H832" t="str">
        <f>IF(入力シート!I836="","",入力シート!I836)</f>
        <v/>
      </c>
      <c r="I832" t="str">
        <f>IF(入力シート!J836="","",入力シート!J836)</f>
        <v/>
      </c>
      <c r="J832" t="str">
        <f>IF(入力シート!K836="","",入力シート!K836)</f>
        <v/>
      </c>
      <c r="K832" t="str">
        <f>IF(入力シート!L836="","",入力シート!L836)</f>
        <v/>
      </c>
      <c r="L832" t="str">
        <f>IF(入力シート!M836="","",入力シート!M836)</f>
        <v/>
      </c>
      <c r="M832" t="str">
        <f>IF(入力シート!N836="","",入力シート!P836)</f>
        <v/>
      </c>
    </row>
    <row r="833" spans="1:13" x14ac:dyDescent="0.45">
      <c r="A833" t="str">
        <f>IF(入力シート!A837="","",入力シート!A837)</f>
        <v/>
      </c>
      <c r="B833" t="str">
        <f>IF(入力シート!B837="","",入力シート!B837)</f>
        <v/>
      </c>
      <c r="C833" t="str">
        <f>IF(入力シート!C837="","",TEXT(入力シート!C837,"yyyy-mm-dd"))</f>
        <v/>
      </c>
      <c r="D833" t="str">
        <f>IF(入力シート!O837="","",TEXT(入力シート!O837,"000-0000"))</f>
        <v/>
      </c>
      <c r="E833" t="str">
        <f>IF(入力シート!F837="","",入力シート!F837)</f>
        <v/>
      </c>
      <c r="F833" t="str">
        <f>IF(入力シート!G837="","",入力シート!G837)</f>
        <v/>
      </c>
      <c r="G833" t="str">
        <f>IF(入力シート!H837="","",入力シート!H837)</f>
        <v/>
      </c>
      <c r="H833" t="str">
        <f>IF(入力シート!I837="","",入力シート!I837)</f>
        <v/>
      </c>
      <c r="I833" t="str">
        <f>IF(入力シート!J837="","",入力シート!J837)</f>
        <v/>
      </c>
      <c r="J833" t="str">
        <f>IF(入力シート!K837="","",入力シート!K837)</f>
        <v/>
      </c>
      <c r="K833" t="str">
        <f>IF(入力シート!L837="","",入力シート!L837)</f>
        <v/>
      </c>
      <c r="L833" t="str">
        <f>IF(入力シート!M837="","",入力シート!M837)</f>
        <v/>
      </c>
      <c r="M833" t="str">
        <f>IF(入力シート!N837="","",入力シート!P837)</f>
        <v/>
      </c>
    </row>
    <row r="834" spans="1:13" x14ac:dyDescent="0.45">
      <c r="A834" t="str">
        <f>IF(入力シート!A838="","",入力シート!A838)</f>
        <v/>
      </c>
      <c r="B834" t="str">
        <f>IF(入力シート!B838="","",入力シート!B838)</f>
        <v/>
      </c>
      <c r="C834" t="str">
        <f>IF(入力シート!C838="","",TEXT(入力シート!C838,"yyyy-mm-dd"))</f>
        <v/>
      </c>
      <c r="D834" t="str">
        <f>IF(入力シート!O838="","",TEXT(入力シート!O838,"000-0000"))</f>
        <v/>
      </c>
      <c r="E834" t="str">
        <f>IF(入力シート!F838="","",入力シート!F838)</f>
        <v/>
      </c>
      <c r="F834" t="str">
        <f>IF(入力シート!G838="","",入力シート!G838)</f>
        <v/>
      </c>
      <c r="G834" t="str">
        <f>IF(入力シート!H838="","",入力シート!H838)</f>
        <v/>
      </c>
      <c r="H834" t="str">
        <f>IF(入力シート!I838="","",入力シート!I838)</f>
        <v/>
      </c>
      <c r="I834" t="str">
        <f>IF(入力シート!J838="","",入力シート!J838)</f>
        <v/>
      </c>
      <c r="J834" t="str">
        <f>IF(入力シート!K838="","",入力シート!K838)</f>
        <v/>
      </c>
      <c r="K834" t="str">
        <f>IF(入力シート!L838="","",入力シート!L838)</f>
        <v/>
      </c>
      <c r="L834" t="str">
        <f>IF(入力シート!M838="","",入力シート!M838)</f>
        <v/>
      </c>
      <c r="M834" t="str">
        <f>IF(入力シート!N838="","",入力シート!P838)</f>
        <v/>
      </c>
    </row>
    <row r="835" spans="1:13" x14ac:dyDescent="0.45">
      <c r="A835" t="str">
        <f>IF(入力シート!A839="","",入力シート!A839)</f>
        <v/>
      </c>
      <c r="B835" t="str">
        <f>IF(入力シート!B839="","",入力シート!B839)</f>
        <v/>
      </c>
      <c r="C835" t="str">
        <f>IF(入力シート!C839="","",TEXT(入力シート!C839,"yyyy-mm-dd"))</f>
        <v/>
      </c>
      <c r="D835" t="str">
        <f>IF(入力シート!O839="","",TEXT(入力シート!O839,"000-0000"))</f>
        <v/>
      </c>
      <c r="E835" t="str">
        <f>IF(入力シート!F839="","",入力シート!F839)</f>
        <v/>
      </c>
      <c r="F835" t="str">
        <f>IF(入力シート!G839="","",入力シート!G839)</f>
        <v/>
      </c>
      <c r="G835" t="str">
        <f>IF(入力シート!H839="","",入力シート!H839)</f>
        <v/>
      </c>
      <c r="H835" t="str">
        <f>IF(入力シート!I839="","",入力シート!I839)</f>
        <v/>
      </c>
      <c r="I835" t="str">
        <f>IF(入力シート!J839="","",入力シート!J839)</f>
        <v/>
      </c>
      <c r="J835" t="str">
        <f>IF(入力シート!K839="","",入力シート!K839)</f>
        <v/>
      </c>
      <c r="K835" t="str">
        <f>IF(入力シート!L839="","",入力シート!L839)</f>
        <v/>
      </c>
      <c r="L835" t="str">
        <f>IF(入力シート!M839="","",入力シート!M839)</f>
        <v/>
      </c>
      <c r="M835" t="str">
        <f>IF(入力シート!N839="","",入力シート!P839)</f>
        <v/>
      </c>
    </row>
    <row r="836" spans="1:13" x14ac:dyDescent="0.45">
      <c r="A836" t="str">
        <f>IF(入力シート!A840="","",入力シート!A840)</f>
        <v/>
      </c>
      <c r="B836" t="str">
        <f>IF(入力シート!B840="","",入力シート!B840)</f>
        <v/>
      </c>
      <c r="C836" t="str">
        <f>IF(入力シート!C840="","",TEXT(入力シート!C840,"yyyy-mm-dd"))</f>
        <v/>
      </c>
      <c r="D836" t="str">
        <f>IF(入力シート!O840="","",TEXT(入力シート!O840,"000-0000"))</f>
        <v/>
      </c>
      <c r="E836" t="str">
        <f>IF(入力シート!F840="","",入力シート!F840)</f>
        <v/>
      </c>
      <c r="F836" t="str">
        <f>IF(入力シート!G840="","",入力シート!G840)</f>
        <v/>
      </c>
      <c r="G836" t="str">
        <f>IF(入力シート!H840="","",入力シート!H840)</f>
        <v/>
      </c>
      <c r="H836" t="str">
        <f>IF(入力シート!I840="","",入力シート!I840)</f>
        <v/>
      </c>
      <c r="I836" t="str">
        <f>IF(入力シート!J840="","",入力シート!J840)</f>
        <v/>
      </c>
      <c r="J836" t="str">
        <f>IF(入力シート!K840="","",入力シート!K840)</f>
        <v/>
      </c>
      <c r="K836" t="str">
        <f>IF(入力シート!L840="","",入力シート!L840)</f>
        <v/>
      </c>
      <c r="L836" t="str">
        <f>IF(入力シート!M840="","",入力シート!M840)</f>
        <v/>
      </c>
      <c r="M836" t="str">
        <f>IF(入力シート!N840="","",入力シート!P840)</f>
        <v/>
      </c>
    </row>
    <row r="837" spans="1:13" x14ac:dyDescent="0.45">
      <c r="A837" t="str">
        <f>IF(入力シート!A841="","",入力シート!A841)</f>
        <v/>
      </c>
      <c r="B837" t="str">
        <f>IF(入力シート!B841="","",入力シート!B841)</f>
        <v/>
      </c>
      <c r="C837" t="str">
        <f>IF(入力シート!C841="","",TEXT(入力シート!C841,"yyyy-mm-dd"))</f>
        <v/>
      </c>
      <c r="D837" t="str">
        <f>IF(入力シート!O841="","",TEXT(入力シート!O841,"000-0000"))</f>
        <v/>
      </c>
      <c r="E837" t="str">
        <f>IF(入力シート!F841="","",入力シート!F841)</f>
        <v/>
      </c>
      <c r="F837" t="str">
        <f>IF(入力シート!G841="","",入力シート!G841)</f>
        <v/>
      </c>
      <c r="G837" t="str">
        <f>IF(入力シート!H841="","",入力シート!H841)</f>
        <v/>
      </c>
      <c r="H837" t="str">
        <f>IF(入力シート!I841="","",入力シート!I841)</f>
        <v/>
      </c>
      <c r="I837" t="str">
        <f>IF(入力シート!J841="","",入力シート!J841)</f>
        <v/>
      </c>
      <c r="J837" t="str">
        <f>IF(入力シート!K841="","",入力シート!K841)</f>
        <v/>
      </c>
      <c r="K837" t="str">
        <f>IF(入力シート!L841="","",入力シート!L841)</f>
        <v/>
      </c>
      <c r="L837" t="str">
        <f>IF(入力シート!M841="","",入力シート!M841)</f>
        <v/>
      </c>
      <c r="M837" t="str">
        <f>IF(入力シート!N841="","",入力シート!P841)</f>
        <v/>
      </c>
    </row>
    <row r="838" spans="1:13" x14ac:dyDescent="0.45">
      <c r="A838" t="str">
        <f>IF(入力シート!A842="","",入力シート!A842)</f>
        <v/>
      </c>
      <c r="B838" t="str">
        <f>IF(入力シート!B842="","",入力シート!B842)</f>
        <v/>
      </c>
      <c r="C838" t="str">
        <f>IF(入力シート!C842="","",TEXT(入力シート!C842,"yyyy-mm-dd"))</f>
        <v/>
      </c>
      <c r="D838" t="str">
        <f>IF(入力シート!O842="","",TEXT(入力シート!O842,"000-0000"))</f>
        <v/>
      </c>
      <c r="E838" t="str">
        <f>IF(入力シート!F842="","",入力シート!F842)</f>
        <v/>
      </c>
      <c r="F838" t="str">
        <f>IF(入力シート!G842="","",入力シート!G842)</f>
        <v/>
      </c>
      <c r="G838" t="str">
        <f>IF(入力シート!H842="","",入力シート!H842)</f>
        <v/>
      </c>
      <c r="H838" t="str">
        <f>IF(入力シート!I842="","",入力シート!I842)</f>
        <v/>
      </c>
      <c r="I838" t="str">
        <f>IF(入力シート!J842="","",入力シート!J842)</f>
        <v/>
      </c>
      <c r="J838" t="str">
        <f>IF(入力シート!K842="","",入力シート!K842)</f>
        <v/>
      </c>
      <c r="K838" t="str">
        <f>IF(入力シート!L842="","",入力シート!L842)</f>
        <v/>
      </c>
      <c r="L838" t="str">
        <f>IF(入力シート!M842="","",入力シート!M842)</f>
        <v/>
      </c>
      <c r="M838" t="str">
        <f>IF(入力シート!N842="","",入力シート!P842)</f>
        <v/>
      </c>
    </row>
    <row r="839" spans="1:13" x14ac:dyDescent="0.45">
      <c r="A839" t="str">
        <f>IF(入力シート!A843="","",入力シート!A843)</f>
        <v/>
      </c>
      <c r="B839" t="str">
        <f>IF(入力シート!B843="","",入力シート!B843)</f>
        <v/>
      </c>
      <c r="C839" t="str">
        <f>IF(入力シート!C843="","",TEXT(入力シート!C843,"yyyy-mm-dd"))</f>
        <v/>
      </c>
      <c r="D839" t="str">
        <f>IF(入力シート!O843="","",TEXT(入力シート!O843,"000-0000"))</f>
        <v/>
      </c>
      <c r="E839" t="str">
        <f>IF(入力シート!F843="","",入力シート!F843)</f>
        <v/>
      </c>
      <c r="F839" t="str">
        <f>IF(入力シート!G843="","",入力シート!G843)</f>
        <v/>
      </c>
      <c r="G839" t="str">
        <f>IF(入力シート!H843="","",入力シート!H843)</f>
        <v/>
      </c>
      <c r="H839" t="str">
        <f>IF(入力シート!I843="","",入力シート!I843)</f>
        <v/>
      </c>
      <c r="I839" t="str">
        <f>IF(入力シート!J843="","",入力シート!J843)</f>
        <v/>
      </c>
      <c r="J839" t="str">
        <f>IF(入力シート!K843="","",入力シート!K843)</f>
        <v/>
      </c>
      <c r="K839" t="str">
        <f>IF(入力シート!L843="","",入力シート!L843)</f>
        <v/>
      </c>
      <c r="L839" t="str">
        <f>IF(入力シート!M843="","",入力シート!M843)</f>
        <v/>
      </c>
      <c r="M839" t="str">
        <f>IF(入力シート!N843="","",入力シート!P843)</f>
        <v/>
      </c>
    </row>
    <row r="840" spans="1:13" x14ac:dyDescent="0.45">
      <c r="A840" t="str">
        <f>IF(入力シート!A844="","",入力シート!A844)</f>
        <v/>
      </c>
      <c r="B840" t="str">
        <f>IF(入力シート!B844="","",入力シート!B844)</f>
        <v/>
      </c>
      <c r="C840" t="str">
        <f>IF(入力シート!C844="","",TEXT(入力シート!C844,"yyyy-mm-dd"))</f>
        <v/>
      </c>
      <c r="D840" t="str">
        <f>IF(入力シート!O844="","",TEXT(入力シート!O844,"000-0000"))</f>
        <v/>
      </c>
      <c r="E840" t="str">
        <f>IF(入力シート!F844="","",入力シート!F844)</f>
        <v/>
      </c>
      <c r="F840" t="str">
        <f>IF(入力シート!G844="","",入力シート!G844)</f>
        <v/>
      </c>
      <c r="G840" t="str">
        <f>IF(入力シート!H844="","",入力シート!H844)</f>
        <v/>
      </c>
      <c r="H840" t="str">
        <f>IF(入力シート!I844="","",入力シート!I844)</f>
        <v/>
      </c>
      <c r="I840" t="str">
        <f>IF(入力シート!J844="","",入力シート!J844)</f>
        <v/>
      </c>
      <c r="J840" t="str">
        <f>IF(入力シート!K844="","",入力シート!K844)</f>
        <v/>
      </c>
      <c r="K840" t="str">
        <f>IF(入力シート!L844="","",入力シート!L844)</f>
        <v/>
      </c>
      <c r="L840" t="str">
        <f>IF(入力シート!M844="","",入力シート!M844)</f>
        <v/>
      </c>
      <c r="M840" t="str">
        <f>IF(入力シート!N844="","",入力シート!P844)</f>
        <v/>
      </c>
    </row>
    <row r="841" spans="1:13" x14ac:dyDescent="0.45">
      <c r="A841" t="str">
        <f>IF(入力シート!A845="","",入力シート!A845)</f>
        <v/>
      </c>
      <c r="B841" t="str">
        <f>IF(入力シート!B845="","",入力シート!B845)</f>
        <v/>
      </c>
      <c r="C841" t="str">
        <f>IF(入力シート!C845="","",TEXT(入力シート!C845,"yyyy-mm-dd"))</f>
        <v/>
      </c>
      <c r="D841" t="str">
        <f>IF(入力シート!O845="","",TEXT(入力シート!O845,"000-0000"))</f>
        <v/>
      </c>
      <c r="E841" t="str">
        <f>IF(入力シート!F845="","",入力シート!F845)</f>
        <v/>
      </c>
      <c r="F841" t="str">
        <f>IF(入力シート!G845="","",入力シート!G845)</f>
        <v/>
      </c>
      <c r="G841" t="str">
        <f>IF(入力シート!H845="","",入力シート!H845)</f>
        <v/>
      </c>
      <c r="H841" t="str">
        <f>IF(入力シート!I845="","",入力シート!I845)</f>
        <v/>
      </c>
      <c r="I841" t="str">
        <f>IF(入力シート!J845="","",入力シート!J845)</f>
        <v/>
      </c>
      <c r="J841" t="str">
        <f>IF(入力シート!K845="","",入力シート!K845)</f>
        <v/>
      </c>
      <c r="K841" t="str">
        <f>IF(入力シート!L845="","",入力シート!L845)</f>
        <v/>
      </c>
      <c r="L841" t="str">
        <f>IF(入力シート!M845="","",入力シート!M845)</f>
        <v/>
      </c>
      <c r="M841" t="str">
        <f>IF(入力シート!N845="","",入力シート!P845)</f>
        <v/>
      </c>
    </row>
    <row r="842" spans="1:13" x14ac:dyDescent="0.45">
      <c r="A842" t="str">
        <f>IF(入力シート!A846="","",入力シート!A846)</f>
        <v/>
      </c>
      <c r="B842" t="str">
        <f>IF(入力シート!B846="","",入力シート!B846)</f>
        <v/>
      </c>
      <c r="C842" t="str">
        <f>IF(入力シート!C846="","",TEXT(入力シート!C846,"yyyy-mm-dd"))</f>
        <v/>
      </c>
      <c r="D842" t="str">
        <f>IF(入力シート!O846="","",TEXT(入力シート!O846,"000-0000"))</f>
        <v/>
      </c>
      <c r="E842" t="str">
        <f>IF(入力シート!F846="","",入力シート!F846)</f>
        <v/>
      </c>
      <c r="F842" t="str">
        <f>IF(入力シート!G846="","",入力シート!G846)</f>
        <v/>
      </c>
      <c r="G842" t="str">
        <f>IF(入力シート!H846="","",入力シート!H846)</f>
        <v/>
      </c>
      <c r="H842" t="str">
        <f>IF(入力シート!I846="","",入力シート!I846)</f>
        <v/>
      </c>
      <c r="I842" t="str">
        <f>IF(入力シート!J846="","",入力シート!J846)</f>
        <v/>
      </c>
      <c r="J842" t="str">
        <f>IF(入力シート!K846="","",入力シート!K846)</f>
        <v/>
      </c>
      <c r="K842" t="str">
        <f>IF(入力シート!L846="","",入力シート!L846)</f>
        <v/>
      </c>
      <c r="L842" t="str">
        <f>IF(入力シート!M846="","",入力シート!M846)</f>
        <v/>
      </c>
      <c r="M842" t="str">
        <f>IF(入力シート!N846="","",入力シート!P846)</f>
        <v/>
      </c>
    </row>
    <row r="843" spans="1:13" x14ac:dyDescent="0.45">
      <c r="A843" t="str">
        <f>IF(入力シート!A847="","",入力シート!A847)</f>
        <v/>
      </c>
      <c r="B843" t="str">
        <f>IF(入力シート!B847="","",入力シート!B847)</f>
        <v/>
      </c>
      <c r="C843" t="str">
        <f>IF(入力シート!C847="","",TEXT(入力シート!C847,"yyyy-mm-dd"))</f>
        <v/>
      </c>
      <c r="D843" t="str">
        <f>IF(入力シート!O847="","",TEXT(入力シート!O847,"000-0000"))</f>
        <v/>
      </c>
      <c r="E843" t="str">
        <f>IF(入力シート!F847="","",入力シート!F847)</f>
        <v/>
      </c>
      <c r="F843" t="str">
        <f>IF(入力シート!G847="","",入力シート!G847)</f>
        <v/>
      </c>
      <c r="G843" t="str">
        <f>IF(入力シート!H847="","",入力シート!H847)</f>
        <v/>
      </c>
      <c r="H843" t="str">
        <f>IF(入力シート!I847="","",入力シート!I847)</f>
        <v/>
      </c>
      <c r="I843" t="str">
        <f>IF(入力シート!J847="","",入力シート!J847)</f>
        <v/>
      </c>
      <c r="J843" t="str">
        <f>IF(入力シート!K847="","",入力シート!K847)</f>
        <v/>
      </c>
      <c r="K843" t="str">
        <f>IF(入力シート!L847="","",入力シート!L847)</f>
        <v/>
      </c>
      <c r="L843" t="str">
        <f>IF(入力シート!M847="","",入力シート!M847)</f>
        <v/>
      </c>
      <c r="M843" t="str">
        <f>IF(入力シート!N847="","",入力シート!P847)</f>
        <v/>
      </c>
    </row>
    <row r="844" spans="1:13" x14ac:dyDescent="0.45">
      <c r="A844" t="str">
        <f>IF(入力シート!A848="","",入力シート!A848)</f>
        <v/>
      </c>
      <c r="B844" t="str">
        <f>IF(入力シート!B848="","",入力シート!B848)</f>
        <v/>
      </c>
      <c r="C844" t="str">
        <f>IF(入力シート!C848="","",TEXT(入力シート!C848,"yyyy-mm-dd"))</f>
        <v/>
      </c>
      <c r="D844" t="str">
        <f>IF(入力シート!O848="","",TEXT(入力シート!O848,"000-0000"))</f>
        <v/>
      </c>
      <c r="E844" t="str">
        <f>IF(入力シート!F848="","",入力シート!F848)</f>
        <v/>
      </c>
      <c r="F844" t="str">
        <f>IF(入力シート!G848="","",入力シート!G848)</f>
        <v/>
      </c>
      <c r="G844" t="str">
        <f>IF(入力シート!H848="","",入力シート!H848)</f>
        <v/>
      </c>
      <c r="H844" t="str">
        <f>IF(入力シート!I848="","",入力シート!I848)</f>
        <v/>
      </c>
      <c r="I844" t="str">
        <f>IF(入力シート!J848="","",入力シート!J848)</f>
        <v/>
      </c>
      <c r="J844" t="str">
        <f>IF(入力シート!K848="","",入力シート!K848)</f>
        <v/>
      </c>
      <c r="K844" t="str">
        <f>IF(入力シート!L848="","",入力シート!L848)</f>
        <v/>
      </c>
      <c r="L844" t="str">
        <f>IF(入力シート!M848="","",入力シート!M848)</f>
        <v/>
      </c>
      <c r="M844" t="str">
        <f>IF(入力シート!N848="","",入力シート!P848)</f>
        <v/>
      </c>
    </row>
    <row r="845" spans="1:13" x14ac:dyDescent="0.45">
      <c r="A845" t="str">
        <f>IF(入力シート!A849="","",入力シート!A849)</f>
        <v/>
      </c>
      <c r="B845" t="str">
        <f>IF(入力シート!B849="","",入力シート!B849)</f>
        <v/>
      </c>
      <c r="C845" t="str">
        <f>IF(入力シート!C849="","",TEXT(入力シート!C849,"yyyy-mm-dd"))</f>
        <v/>
      </c>
      <c r="D845" t="str">
        <f>IF(入力シート!O849="","",TEXT(入力シート!O849,"000-0000"))</f>
        <v/>
      </c>
      <c r="E845" t="str">
        <f>IF(入力シート!F849="","",入力シート!F849)</f>
        <v/>
      </c>
      <c r="F845" t="str">
        <f>IF(入力シート!G849="","",入力シート!G849)</f>
        <v/>
      </c>
      <c r="G845" t="str">
        <f>IF(入力シート!H849="","",入力シート!H849)</f>
        <v/>
      </c>
      <c r="H845" t="str">
        <f>IF(入力シート!I849="","",入力シート!I849)</f>
        <v/>
      </c>
      <c r="I845" t="str">
        <f>IF(入力シート!J849="","",入力シート!J849)</f>
        <v/>
      </c>
      <c r="J845" t="str">
        <f>IF(入力シート!K849="","",入力シート!K849)</f>
        <v/>
      </c>
      <c r="K845" t="str">
        <f>IF(入力シート!L849="","",入力シート!L849)</f>
        <v/>
      </c>
      <c r="L845" t="str">
        <f>IF(入力シート!M849="","",入力シート!M849)</f>
        <v/>
      </c>
      <c r="M845" t="str">
        <f>IF(入力シート!N849="","",入力シート!P849)</f>
        <v/>
      </c>
    </row>
    <row r="846" spans="1:13" x14ac:dyDescent="0.45">
      <c r="A846" t="str">
        <f>IF(入力シート!A850="","",入力シート!A850)</f>
        <v/>
      </c>
      <c r="B846" t="str">
        <f>IF(入力シート!B850="","",入力シート!B850)</f>
        <v/>
      </c>
      <c r="C846" t="str">
        <f>IF(入力シート!C850="","",TEXT(入力シート!C850,"yyyy-mm-dd"))</f>
        <v/>
      </c>
      <c r="D846" t="str">
        <f>IF(入力シート!O850="","",TEXT(入力シート!O850,"000-0000"))</f>
        <v/>
      </c>
      <c r="E846" t="str">
        <f>IF(入力シート!F850="","",入力シート!F850)</f>
        <v/>
      </c>
      <c r="F846" t="str">
        <f>IF(入力シート!G850="","",入力シート!G850)</f>
        <v/>
      </c>
      <c r="G846" t="str">
        <f>IF(入力シート!H850="","",入力シート!H850)</f>
        <v/>
      </c>
      <c r="H846" t="str">
        <f>IF(入力シート!I850="","",入力シート!I850)</f>
        <v/>
      </c>
      <c r="I846" t="str">
        <f>IF(入力シート!J850="","",入力シート!J850)</f>
        <v/>
      </c>
      <c r="J846" t="str">
        <f>IF(入力シート!K850="","",入力シート!K850)</f>
        <v/>
      </c>
      <c r="K846" t="str">
        <f>IF(入力シート!L850="","",入力シート!L850)</f>
        <v/>
      </c>
      <c r="L846" t="str">
        <f>IF(入力シート!M850="","",入力シート!M850)</f>
        <v/>
      </c>
      <c r="M846" t="str">
        <f>IF(入力シート!N850="","",入力シート!P850)</f>
        <v/>
      </c>
    </row>
    <row r="847" spans="1:13" x14ac:dyDescent="0.45">
      <c r="A847" t="str">
        <f>IF(入力シート!A851="","",入力シート!A851)</f>
        <v/>
      </c>
      <c r="B847" t="str">
        <f>IF(入力シート!B851="","",入力シート!B851)</f>
        <v/>
      </c>
      <c r="C847" t="str">
        <f>IF(入力シート!C851="","",TEXT(入力シート!C851,"yyyy-mm-dd"))</f>
        <v/>
      </c>
      <c r="D847" t="str">
        <f>IF(入力シート!O851="","",TEXT(入力シート!O851,"000-0000"))</f>
        <v/>
      </c>
      <c r="E847" t="str">
        <f>IF(入力シート!F851="","",入力シート!F851)</f>
        <v/>
      </c>
      <c r="F847" t="str">
        <f>IF(入力シート!G851="","",入力シート!G851)</f>
        <v/>
      </c>
      <c r="G847" t="str">
        <f>IF(入力シート!H851="","",入力シート!H851)</f>
        <v/>
      </c>
      <c r="H847" t="str">
        <f>IF(入力シート!I851="","",入力シート!I851)</f>
        <v/>
      </c>
      <c r="I847" t="str">
        <f>IF(入力シート!J851="","",入力シート!J851)</f>
        <v/>
      </c>
      <c r="J847" t="str">
        <f>IF(入力シート!K851="","",入力シート!K851)</f>
        <v/>
      </c>
      <c r="K847" t="str">
        <f>IF(入力シート!L851="","",入力シート!L851)</f>
        <v/>
      </c>
      <c r="L847" t="str">
        <f>IF(入力シート!M851="","",入力シート!M851)</f>
        <v/>
      </c>
      <c r="M847" t="str">
        <f>IF(入力シート!N851="","",入力シート!P851)</f>
        <v/>
      </c>
    </row>
    <row r="848" spans="1:13" x14ac:dyDescent="0.45">
      <c r="A848" t="str">
        <f>IF(入力シート!A852="","",入力シート!A852)</f>
        <v/>
      </c>
      <c r="B848" t="str">
        <f>IF(入力シート!B852="","",入力シート!B852)</f>
        <v/>
      </c>
      <c r="C848" t="str">
        <f>IF(入力シート!C852="","",TEXT(入力シート!C852,"yyyy-mm-dd"))</f>
        <v/>
      </c>
      <c r="D848" t="str">
        <f>IF(入力シート!O852="","",TEXT(入力シート!O852,"000-0000"))</f>
        <v/>
      </c>
      <c r="E848" t="str">
        <f>IF(入力シート!F852="","",入力シート!F852)</f>
        <v/>
      </c>
      <c r="F848" t="str">
        <f>IF(入力シート!G852="","",入力シート!G852)</f>
        <v/>
      </c>
      <c r="G848" t="str">
        <f>IF(入力シート!H852="","",入力シート!H852)</f>
        <v/>
      </c>
      <c r="H848" t="str">
        <f>IF(入力シート!I852="","",入力シート!I852)</f>
        <v/>
      </c>
      <c r="I848" t="str">
        <f>IF(入力シート!J852="","",入力シート!J852)</f>
        <v/>
      </c>
      <c r="J848" t="str">
        <f>IF(入力シート!K852="","",入力シート!K852)</f>
        <v/>
      </c>
      <c r="K848" t="str">
        <f>IF(入力シート!L852="","",入力シート!L852)</f>
        <v/>
      </c>
      <c r="L848" t="str">
        <f>IF(入力シート!M852="","",入力シート!M852)</f>
        <v/>
      </c>
      <c r="M848" t="str">
        <f>IF(入力シート!N852="","",入力シート!P852)</f>
        <v/>
      </c>
    </row>
    <row r="849" spans="1:13" x14ac:dyDescent="0.45">
      <c r="A849" t="str">
        <f>IF(入力シート!A853="","",入力シート!A853)</f>
        <v/>
      </c>
      <c r="B849" t="str">
        <f>IF(入力シート!B853="","",入力シート!B853)</f>
        <v/>
      </c>
      <c r="C849" t="str">
        <f>IF(入力シート!C853="","",TEXT(入力シート!C853,"yyyy-mm-dd"))</f>
        <v/>
      </c>
      <c r="D849" t="str">
        <f>IF(入力シート!O853="","",TEXT(入力シート!O853,"000-0000"))</f>
        <v/>
      </c>
      <c r="E849" t="str">
        <f>IF(入力シート!F853="","",入力シート!F853)</f>
        <v/>
      </c>
      <c r="F849" t="str">
        <f>IF(入力シート!G853="","",入力シート!G853)</f>
        <v/>
      </c>
      <c r="G849" t="str">
        <f>IF(入力シート!H853="","",入力シート!H853)</f>
        <v/>
      </c>
      <c r="H849" t="str">
        <f>IF(入力シート!I853="","",入力シート!I853)</f>
        <v/>
      </c>
      <c r="I849" t="str">
        <f>IF(入力シート!J853="","",入力シート!J853)</f>
        <v/>
      </c>
      <c r="J849" t="str">
        <f>IF(入力シート!K853="","",入力シート!K853)</f>
        <v/>
      </c>
      <c r="K849" t="str">
        <f>IF(入力シート!L853="","",入力シート!L853)</f>
        <v/>
      </c>
      <c r="L849" t="str">
        <f>IF(入力シート!M853="","",入力シート!M853)</f>
        <v/>
      </c>
      <c r="M849" t="str">
        <f>IF(入力シート!N853="","",入力シート!P853)</f>
        <v/>
      </c>
    </row>
    <row r="850" spans="1:13" x14ac:dyDescent="0.45">
      <c r="A850" t="str">
        <f>IF(入力シート!A854="","",入力シート!A854)</f>
        <v/>
      </c>
      <c r="B850" t="str">
        <f>IF(入力シート!B854="","",入力シート!B854)</f>
        <v/>
      </c>
      <c r="C850" t="str">
        <f>IF(入力シート!C854="","",TEXT(入力シート!C854,"yyyy-mm-dd"))</f>
        <v/>
      </c>
      <c r="D850" t="str">
        <f>IF(入力シート!O854="","",TEXT(入力シート!O854,"000-0000"))</f>
        <v/>
      </c>
      <c r="E850" t="str">
        <f>IF(入力シート!F854="","",入力シート!F854)</f>
        <v/>
      </c>
      <c r="F850" t="str">
        <f>IF(入力シート!G854="","",入力シート!G854)</f>
        <v/>
      </c>
      <c r="G850" t="str">
        <f>IF(入力シート!H854="","",入力シート!H854)</f>
        <v/>
      </c>
      <c r="H850" t="str">
        <f>IF(入力シート!I854="","",入力シート!I854)</f>
        <v/>
      </c>
      <c r="I850" t="str">
        <f>IF(入力シート!J854="","",入力シート!J854)</f>
        <v/>
      </c>
      <c r="J850" t="str">
        <f>IF(入力シート!K854="","",入力シート!K854)</f>
        <v/>
      </c>
      <c r="K850" t="str">
        <f>IF(入力シート!L854="","",入力シート!L854)</f>
        <v/>
      </c>
      <c r="L850" t="str">
        <f>IF(入力シート!M854="","",入力シート!M854)</f>
        <v/>
      </c>
      <c r="M850" t="str">
        <f>IF(入力シート!N854="","",入力シート!P854)</f>
        <v/>
      </c>
    </row>
    <row r="851" spans="1:13" x14ac:dyDescent="0.45">
      <c r="A851" t="str">
        <f>IF(入力シート!A855="","",入力シート!A855)</f>
        <v/>
      </c>
      <c r="B851" t="str">
        <f>IF(入力シート!B855="","",入力シート!B855)</f>
        <v/>
      </c>
      <c r="C851" t="str">
        <f>IF(入力シート!C855="","",TEXT(入力シート!C855,"yyyy-mm-dd"))</f>
        <v/>
      </c>
      <c r="D851" t="str">
        <f>IF(入力シート!O855="","",TEXT(入力シート!O855,"000-0000"))</f>
        <v/>
      </c>
      <c r="E851" t="str">
        <f>IF(入力シート!F855="","",入力シート!F855)</f>
        <v/>
      </c>
      <c r="F851" t="str">
        <f>IF(入力シート!G855="","",入力シート!G855)</f>
        <v/>
      </c>
      <c r="G851" t="str">
        <f>IF(入力シート!H855="","",入力シート!H855)</f>
        <v/>
      </c>
      <c r="H851" t="str">
        <f>IF(入力シート!I855="","",入力シート!I855)</f>
        <v/>
      </c>
      <c r="I851" t="str">
        <f>IF(入力シート!J855="","",入力シート!J855)</f>
        <v/>
      </c>
      <c r="J851" t="str">
        <f>IF(入力シート!K855="","",入力シート!K855)</f>
        <v/>
      </c>
      <c r="K851" t="str">
        <f>IF(入力シート!L855="","",入力シート!L855)</f>
        <v/>
      </c>
      <c r="L851" t="str">
        <f>IF(入力シート!M855="","",入力シート!M855)</f>
        <v/>
      </c>
      <c r="M851" t="str">
        <f>IF(入力シート!N855="","",入力シート!P855)</f>
        <v/>
      </c>
    </row>
    <row r="852" spans="1:13" x14ac:dyDescent="0.45">
      <c r="A852" t="str">
        <f>IF(入力シート!A856="","",入力シート!A856)</f>
        <v/>
      </c>
      <c r="B852" t="str">
        <f>IF(入力シート!B856="","",入力シート!B856)</f>
        <v/>
      </c>
      <c r="C852" t="str">
        <f>IF(入力シート!C856="","",TEXT(入力シート!C856,"yyyy-mm-dd"))</f>
        <v/>
      </c>
      <c r="D852" t="str">
        <f>IF(入力シート!O856="","",TEXT(入力シート!O856,"000-0000"))</f>
        <v/>
      </c>
      <c r="E852" t="str">
        <f>IF(入力シート!F856="","",入力シート!F856)</f>
        <v/>
      </c>
      <c r="F852" t="str">
        <f>IF(入力シート!G856="","",入力シート!G856)</f>
        <v/>
      </c>
      <c r="G852" t="str">
        <f>IF(入力シート!H856="","",入力シート!H856)</f>
        <v/>
      </c>
      <c r="H852" t="str">
        <f>IF(入力シート!I856="","",入力シート!I856)</f>
        <v/>
      </c>
      <c r="I852" t="str">
        <f>IF(入力シート!J856="","",入力シート!J856)</f>
        <v/>
      </c>
      <c r="J852" t="str">
        <f>IF(入力シート!K856="","",入力シート!K856)</f>
        <v/>
      </c>
      <c r="K852" t="str">
        <f>IF(入力シート!L856="","",入力シート!L856)</f>
        <v/>
      </c>
      <c r="L852" t="str">
        <f>IF(入力シート!M856="","",入力シート!M856)</f>
        <v/>
      </c>
      <c r="M852" t="str">
        <f>IF(入力シート!N856="","",入力シート!P856)</f>
        <v/>
      </c>
    </row>
    <row r="853" spans="1:13" x14ac:dyDescent="0.45">
      <c r="A853" t="str">
        <f>IF(入力シート!A857="","",入力シート!A857)</f>
        <v/>
      </c>
      <c r="B853" t="str">
        <f>IF(入力シート!B857="","",入力シート!B857)</f>
        <v/>
      </c>
      <c r="C853" t="str">
        <f>IF(入力シート!C857="","",TEXT(入力シート!C857,"yyyy-mm-dd"))</f>
        <v/>
      </c>
      <c r="D853" t="str">
        <f>IF(入力シート!O857="","",TEXT(入力シート!O857,"000-0000"))</f>
        <v/>
      </c>
      <c r="E853" t="str">
        <f>IF(入力シート!F857="","",入力シート!F857)</f>
        <v/>
      </c>
      <c r="F853" t="str">
        <f>IF(入力シート!G857="","",入力シート!G857)</f>
        <v/>
      </c>
      <c r="G853" t="str">
        <f>IF(入力シート!H857="","",入力シート!H857)</f>
        <v/>
      </c>
      <c r="H853" t="str">
        <f>IF(入力シート!I857="","",入力シート!I857)</f>
        <v/>
      </c>
      <c r="I853" t="str">
        <f>IF(入力シート!J857="","",入力シート!J857)</f>
        <v/>
      </c>
      <c r="J853" t="str">
        <f>IF(入力シート!K857="","",入力シート!K857)</f>
        <v/>
      </c>
      <c r="K853" t="str">
        <f>IF(入力シート!L857="","",入力シート!L857)</f>
        <v/>
      </c>
      <c r="L853" t="str">
        <f>IF(入力シート!M857="","",入力シート!M857)</f>
        <v/>
      </c>
      <c r="M853" t="str">
        <f>IF(入力シート!N857="","",入力シート!P857)</f>
        <v/>
      </c>
    </row>
    <row r="854" spans="1:13" x14ac:dyDescent="0.45">
      <c r="A854" t="str">
        <f>IF(入力シート!A858="","",入力シート!A858)</f>
        <v/>
      </c>
      <c r="B854" t="str">
        <f>IF(入力シート!B858="","",入力シート!B858)</f>
        <v/>
      </c>
      <c r="C854" t="str">
        <f>IF(入力シート!C858="","",TEXT(入力シート!C858,"yyyy-mm-dd"))</f>
        <v/>
      </c>
      <c r="D854" t="str">
        <f>IF(入力シート!O858="","",TEXT(入力シート!O858,"000-0000"))</f>
        <v/>
      </c>
      <c r="E854" t="str">
        <f>IF(入力シート!F858="","",入力シート!F858)</f>
        <v/>
      </c>
      <c r="F854" t="str">
        <f>IF(入力シート!G858="","",入力シート!G858)</f>
        <v/>
      </c>
      <c r="G854" t="str">
        <f>IF(入力シート!H858="","",入力シート!H858)</f>
        <v/>
      </c>
      <c r="H854" t="str">
        <f>IF(入力シート!I858="","",入力シート!I858)</f>
        <v/>
      </c>
      <c r="I854" t="str">
        <f>IF(入力シート!J858="","",入力シート!J858)</f>
        <v/>
      </c>
      <c r="J854" t="str">
        <f>IF(入力シート!K858="","",入力シート!K858)</f>
        <v/>
      </c>
      <c r="K854" t="str">
        <f>IF(入力シート!L858="","",入力シート!L858)</f>
        <v/>
      </c>
      <c r="L854" t="str">
        <f>IF(入力シート!M858="","",入力シート!M858)</f>
        <v/>
      </c>
      <c r="M854" t="str">
        <f>IF(入力シート!N858="","",入力シート!P858)</f>
        <v/>
      </c>
    </row>
    <row r="855" spans="1:13" x14ac:dyDescent="0.45">
      <c r="A855" t="str">
        <f>IF(入力シート!A859="","",入力シート!A859)</f>
        <v/>
      </c>
      <c r="B855" t="str">
        <f>IF(入力シート!B859="","",入力シート!B859)</f>
        <v/>
      </c>
      <c r="C855" t="str">
        <f>IF(入力シート!C859="","",TEXT(入力シート!C859,"yyyy-mm-dd"))</f>
        <v/>
      </c>
      <c r="D855" t="str">
        <f>IF(入力シート!O859="","",TEXT(入力シート!O859,"000-0000"))</f>
        <v/>
      </c>
      <c r="E855" t="str">
        <f>IF(入力シート!F859="","",入力シート!F859)</f>
        <v/>
      </c>
      <c r="F855" t="str">
        <f>IF(入力シート!G859="","",入力シート!G859)</f>
        <v/>
      </c>
      <c r="G855" t="str">
        <f>IF(入力シート!H859="","",入力シート!H859)</f>
        <v/>
      </c>
      <c r="H855" t="str">
        <f>IF(入力シート!I859="","",入力シート!I859)</f>
        <v/>
      </c>
      <c r="I855" t="str">
        <f>IF(入力シート!J859="","",入力シート!J859)</f>
        <v/>
      </c>
      <c r="J855" t="str">
        <f>IF(入力シート!K859="","",入力シート!K859)</f>
        <v/>
      </c>
      <c r="K855" t="str">
        <f>IF(入力シート!L859="","",入力シート!L859)</f>
        <v/>
      </c>
      <c r="L855" t="str">
        <f>IF(入力シート!M859="","",入力シート!M859)</f>
        <v/>
      </c>
      <c r="M855" t="str">
        <f>IF(入力シート!N859="","",入力シート!P859)</f>
        <v/>
      </c>
    </row>
    <row r="856" spans="1:13" x14ac:dyDescent="0.45">
      <c r="A856" t="str">
        <f>IF(入力シート!A860="","",入力シート!A860)</f>
        <v/>
      </c>
      <c r="B856" t="str">
        <f>IF(入力シート!B860="","",入力シート!B860)</f>
        <v/>
      </c>
      <c r="C856" t="str">
        <f>IF(入力シート!C860="","",TEXT(入力シート!C860,"yyyy-mm-dd"))</f>
        <v/>
      </c>
      <c r="D856" t="str">
        <f>IF(入力シート!O860="","",TEXT(入力シート!O860,"000-0000"))</f>
        <v/>
      </c>
      <c r="E856" t="str">
        <f>IF(入力シート!F860="","",入力シート!F860)</f>
        <v/>
      </c>
      <c r="F856" t="str">
        <f>IF(入力シート!G860="","",入力シート!G860)</f>
        <v/>
      </c>
      <c r="G856" t="str">
        <f>IF(入力シート!H860="","",入力シート!H860)</f>
        <v/>
      </c>
      <c r="H856" t="str">
        <f>IF(入力シート!I860="","",入力シート!I860)</f>
        <v/>
      </c>
      <c r="I856" t="str">
        <f>IF(入力シート!J860="","",入力シート!J860)</f>
        <v/>
      </c>
      <c r="J856" t="str">
        <f>IF(入力シート!K860="","",入力シート!K860)</f>
        <v/>
      </c>
      <c r="K856" t="str">
        <f>IF(入力シート!L860="","",入力シート!L860)</f>
        <v/>
      </c>
      <c r="L856" t="str">
        <f>IF(入力シート!M860="","",入力シート!M860)</f>
        <v/>
      </c>
      <c r="M856" t="str">
        <f>IF(入力シート!N860="","",入力シート!P860)</f>
        <v/>
      </c>
    </row>
    <row r="857" spans="1:13" x14ac:dyDescent="0.45">
      <c r="A857" t="str">
        <f>IF(入力シート!A861="","",入力シート!A861)</f>
        <v/>
      </c>
      <c r="B857" t="str">
        <f>IF(入力シート!B861="","",入力シート!B861)</f>
        <v/>
      </c>
      <c r="C857" t="str">
        <f>IF(入力シート!C861="","",TEXT(入力シート!C861,"yyyy-mm-dd"))</f>
        <v/>
      </c>
      <c r="D857" t="str">
        <f>IF(入力シート!O861="","",TEXT(入力シート!O861,"000-0000"))</f>
        <v/>
      </c>
      <c r="E857" t="str">
        <f>IF(入力シート!F861="","",入力シート!F861)</f>
        <v/>
      </c>
      <c r="F857" t="str">
        <f>IF(入力シート!G861="","",入力シート!G861)</f>
        <v/>
      </c>
      <c r="G857" t="str">
        <f>IF(入力シート!H861="","",入力シート!H861)</f>
        <v/>
      </c>
      <c r="H857" t="str">
        <f>IF(入力シート!I861="","",入力シート!I861)</f>
        <v/>
      </c>
      <c r="I857" t="str">
        <f>IF(入力シート!J861="","",入力シート!J861)</f>
        <v/>
      </c>
      <c r="J857" t="str">
        <f>IF(入力シート!K861="","",入力シート!K861)</f>
        <v/>
      </c>
      <c r="K857" t="str">
        <f>IF(入力シート!L861="","",入力シート!L861)</f>
        <v/>
      </c>
      <c r="L857" t="str">
        <f>IF(入力シート!M861="","",入力シート!M861)</f>
        <v/>
      </c>
      <c r="M857" t="str">
        <f>IF(入力シート!N861="","",入力シート!P861)</f>
        <v/>
      </c>
    </row>
    <row r="858" spans="1:13" x14ac:dyDescent="0.45">
      <c r="A858" t="str">
        <f>IF(入力シート!A862="","",入力シート!A862)</f>
        <v/>
      </c>
      <c r="B858" t="str">
        <f>IF(入力シート!B862="","",入力シート!B862)</f>
        <v/>
      </c>
      <c r="C858" t="str">
        <f>IF(入力シート!C862="","",TEXT(入力シート!C862,"yyyy-mm-dd"))</f>
        <v/>
      </c>
      <c r="D858" t="str">
        <f>IF(入力シート!O862="","",TEXT(入力シート!O862,"000-0000"))</f>
        <v/>
      </c>
      <c r="E858" t="str">
        <f>IF(入力シート!F862="","",入力シート!F862)</f>
        <v/>
      </c>
      <c r="F858" t="str">
        <f>IF(入力シート!G862="","",入力シート!G862)</f>
        <v/>
      </c>
      <c r="G858" t="str">
        <f>IF(入力シート!H862="","",入力シート!H862)</f>
        <v/>
      </c>
      <c r="H858" t="str">
        <f>IF(入力シート!I862="","",入力シート!I862)</f>
        <v/>
      </c>
      <c r="I858" t="str">
        <f>IF(入力シート!J862="","",入力シート!J862)</f>
        <v/>
      </c>
      <c r="J858" t="str">
        <f>IF(入力シート!K862="","",入力シート!K862)</f>
        <v/>
      </c>
      <c r="K858" t="str">
        <f>IF(入力シート!L862="","",入力シート!L862)</f>
        <v/>
      </c>
      <c r="L858" t="str">
        <f>IF(入力シート!M862="","",入力シート!M862)</f>
        <v/>
      </c>
      <c r="M858" t="str">
        <f>IF(入力シート!N862="","",入力シート!P862)</f>
        <v/>
      </c>
    </row>
    <row r="859" spans="1:13" x14ac:dyDescent="0.45">
      <c r="A859" t="str">
        <f>IF(入力シート!A863="","",入力シート!A863)</f>
        <v/>
      </c>
      <c r="B859" t="str">
        <f>IF(入力シート!B863="","",入力シート!B863)</f>
        <v/>
      </c>
      <c r="C859" t="str">
        <f>IF(入力シート!C863="","",TEXT(入力シート!C863,"yyyy-mm-dd"))</f>
        <v/>
      </c>
      <c r="D859" t="str">
        <f>IF(入力シート!O863="","",TEXT(入力シート!O863,"000-0000"))</f>
        <v/>
      </c>
      <c r="E859" t="str">
        <f>IF(入力シート!F863="","",入力シート!F863)</f>
        <v/>
      </c>
      <c r="F859" t="str">
        <f>IF(入力シート!G863="","",入力シート!G863)</f>
        <v/>
      </c>
      <c r="G859" t="str">
        <f>IF(入力シート!H863="","",入力シート!H863)</f>
        <v/>
      </c>
      <c r="H859" t="str">
        <f>IF(入力シート!I863="","",入力シート!I863)</f>
        <v/>
      </c>
      <c r="I859" t="str">
        <f>IF(入力シート!J863="","",入力シート!J863)</f>
        <v/>
      </c>
      <c r="J859" t="str">
        <f>IF(入力シート!K863="","",入力シート!K863)</f>
        <v/>
      </c>
      <c r="K859" t="str">
        <f>IF(入力シート!L863="","",入力シート!L863)</f>
        <v/>
      </c>
      <c r="L859" t="str">
        <f>IF(入力シート!M863="","",入力シート!M863)</f>
        <v/>
      </c>
      <c r="M859" t="str">
        <f>IF(入力シート!N863="","",入力シート!P863)</f>
        <v/>
      </c>
    </row>
    <row r="860" spans="1:13" x14ac:dyDescent="0.45">
      <c r="A860" t="str">
        <f>IF(入力シート!A864="","",入力シート!A864)</f>
        <v/>
      </c>
      <c r="B860" t="str">
        <f>IF(入力シート!B864="","",入力シート!B864)</f>
        <v/>
      </c>
      <c r="C860" t="str">
        <f>IF(入力シート!C864="","",TEXT(入力シート!C864,"yyyy-mm-dd"))</f>
        <v/>
      </c>
      <c r="D860" t="str">
        <f>IF(入力シート!O864="","",TEXT(入力シート!O864,"000-0000"))</f>
        <v/>
      </c>
      <c r="E860" t="str">
        <f>IF(入力シート!F864="","",入力シート!F864)</f>
        <v/>
      </c>
      <c r="F860" t="str">
        <f>IF(入力シート!G864="","",入力シート!G864)</f>
        <v/>
      </c>
      <c r="G860" t="str">
        <f>IF(入力シート!H864="","",入力シート!H864)</f>
        <v/>
      </c>
      <c r="H860" t="str">
        <f>IF(入力シート!I864="","",入力シート!I864)</f>
        <v/>
      </c>
      <c r="I860" t="str">
        <f>IF(入力シート!J864="","",入力シート!J864)</f>
        <v/>
      </c>
      <c r="J860" t="str">
        <f>IF(入力シート!K864="","",入力シート!K864)</f>
        <v/>
      </c>
      <c r="K860" t="str">
        <f>IF(入力シート!L864="","",入力シート!L864)</f>
        <v/>
      </c>
      <c r="L860" t="str">
        <f>IF(入力シート!M864="","",入力シート!M864)</f>
        <v/>
      </c>
      <c r="M860" t="str">
        <f>IF(入力シート!N864="","",入力シート!P864)</f>
        <v/>
      </c>
    </row>
    <row r="861" spans="1:13" x14ac:dyDescent="0.45">
      <c r="A861" t="str">
        <f>IF(入力シート!A865="","",入力シート!A865)</f>
        <v/>
      </c>
      <c r="B861" t="str">
        <f>IF(入力シート!B865="","",入力シート!B865)</f>
        <v/>
      </c>
      <c r="C861" t="str">
        <f>IF(入力シート!C865="","",TEXT(入力シート!C865,"yyyy-mm-dd"))</f>
        <v/>
      </c>
      <c r="D861" t="str">
        <f>IF(入力シート!O865="","",TEXT(入力シート!O865,"000-0000"))</f>
        <v/>
      </c>
      <c r="E861" t="str">
        <f>IF(入力シート!F865="","",入力シート!F865)</f>
        <v/>
      </c>
      <c r="F861" t="str">
        <f>IF(入力シート!G865="","",入力シート!G865)</f>
        <v/>
      </c>
      <c r="G861" t="str">
        <f>IF(入力シート!H865="","",入力シート!H865)</f>
        <v/>
      </c>
      <c r="H861" t="str">
        <f>IF(入力シート!I865="","",入力シート!I865)</f>
        <v/>
      </c>
      <c r="I861" t="str">
        <f>IF(入力シート!J865="","",入力シート!J865)</f>
        <v/>
      </c>
      <c r="J861" t="str">
        <f>IF(入力シート!K865="","",入力シート!K865)</f>
        <v/>
      </c>
      <c r="K861" t="str">
        <f>IF(入力シート!L865="","",入力シート!L865)</f>
        <v/>
      </c>
      <c r="L861" t="str">
        <f>IF(入力シート!M865="","",入力シート!M865)</f>
        <v/>
      </c>
      <c r="M861" t="str">
        <f>IF(入力シート!N865="","",入力シート!P865)</f>
        <v/>
      </c>
    </row>
    <row r="862" spans="1:13" x14ac:dyDescent="0.45">
      <c r="A862" t="str">
        <f>IF(入力シート!A866="","",入力シート!A866)</f>
        <v/>
      </c>
      <c r="B862" t="str">
        <f>IF(入力シート!B866="","",入力シート!B866)</f>
        <v/>
      </c>
      <c r="C862" t="str">
        <f>IF(入力シート!C866="","",TEXT(入力シート!C866,"yyyy-mm-dd"))</f>
        <v/>
      </c>
      <c r="D862" t="str">
        <f>IF(入力シート!O866="","",TEXT(入力シート!O866,"000-0000"))</f>
        <v/>
      </c>
      <c r="E862" t="str">
        <f>IF(入力シート!F866="","",入力シート!F866)</f>
        <v/>
      </c>
      <c r="F862" t="str">
        <f>IF(入力シート!G866="","",入力シート!G866)</f>
        <v/>
      </c>
      <c r="G862" t="str">
        <f>IF(入力シート!H866="","",入力シート!H866)</f>
        <v/>
      </c>
      <c r="H862" t="str">
        <f>IF(入力シート!I866="","",入力シート!I866)</f>
        <v/>
      </c>
      <c r="I862" t="str">
        <f>IF(入力シート!J866="","",入力シート!J866)</f>
        <v/>
      </c>
      <c r="J862" t="str">
        <f>IF(入力シート!K866="","",入力シート!K866)</f>
        <v/>
      </c>
      <c r="K862" t="str">
        <f>IF(入力シート!L866="","",入力シート!L866)</f>
        <v/>
      </c>
      <c r="L862" t="str">
        <f>IF(入力シート!M866="","",入力シート!M866)</f>
        <v/>
      </c>
      <c r="M862" t="str">
        <f>IF(入力シート!N866="","",入力シート!P866)</f>
        <v/>
      </c>
    </row>
    <row r="863" spans="1:13" x14ac:dyDescent="0.45">
      <c r="A863" t="str">
        <f>IF(入力シート!A867="","",入力シート!A867)</f>
        <v/>
      </c>
      <c r="B863" t="str">
        <f>IF(入力シート!B867="","",入力シート!B867)</f>
        <v/>
      </c>
      <c r="C863" t="str">
        <f>IF(入力シート!C867="","",TEXT(入力シート!C867,"yyyy-mm-dd"))</f>
        <v/>
      </c>
      <c r="D863" t="str">
        <f>IF(入力シート!O867="","",TEXT(入力シート!O867,"000-0000"))</f>
        <v/>
      </c>
      <c r="E863" t="str">
        <f>IF(入力シート!F867="","",入力シート!F867)</f>
        <v/>
      </c>
      <c r="F863" t="str">
        <f>IF(入力シート!G867="","",入力シート!G867)</f>
        <v/>
      </c>
      <c r="G863" t="str">
        <f>IF(入力シート!H867="","",入力シート!H867)</f>
        <v/>
      </c>
      <c r="H863" t="str">
        <f>IF(入力シート!I867="","",入力シート!I867)</f>
        <v/>
      </c>
      <c r="I863" t="str">
        <f>IF(入力シート!J867="","",入力シート!J867)</f>
        <v/>
      </c>
      <c r="J863" t="str">
        <f>IF(入力シート!K867="","",入力シート!K867)</f>
        <v/>
      </c>
      <c r="K863" t="str">
        <f>IF(入力シート!L867="","",入力シート!L867)</f>
        <v/>
      </c>
      <c r="L863" t="str">
        <f>IF(入力シート!M867="","",入力シート!M867)</f>
        <v/>
      </c>
      <c r="M863" t="str">
        <f>IF(入力シート!N867="","",入力シート!P867)</f>
        <v/>
      </c>
    </row>
    <row r="864" spans="1:13" x14ac:dyDescent="0.45">
      <c r="A864" t="str">
        <f>IF(入力シート!A868="","",入力シート!A868)</f>
        <v/>
      </c>
      <c r="B864" t="str">
        <f>IF(入力シート!B868="","",入力シート!B868)</f>
        <v/>
      </c>
      <c r="C864" t="str">
        <f>IF(入力シート!C868="","",TEXT(入力シート!C868,"yyyy-mm-dd"))</f>
        <v/>
      </c>
      <c r="D864" t="str">
        <f>IF(入力シート!O868="","",TEXT(入力シート!O868,"000-0000"))</f>
        <v/>
      </c>
      <c r="E864" t="str">
        <f>IF(入力シート!F868="","",入力シート!F868)</f>
        <v/>
      </c>
      <c r="F864" t="str">
        <f>IF(入力シート!G868="","",入力シート!G868)</f>
        <v/>
      </c>
      <c r="G864" t="str">
        <f>IF(入力シート!H868="","",入力シート!H868)</f>
        <v/>
      </c>
      <c r="H864" t="str">
        <f>IF(入力シート!I868="","",入力シート!I868)</f>
        <v/>
      </c>
      <c r="I864" t="str">
        <f>IF(入力シート!J868="","",入力シート!J868)</f>
        <v/>
      </c>
      <c r="J864" t="str">
        <f>IF(入力シート!K868="","",入力シート!K868)</f>
        <v/>
      </c>
      <c r="K864" t="str">
        <f>IF(入力シート!L868="","",入力シート!L868)</f>
        <v/>
      </c>
      <c r="L864" t="str">
        <f>IF(入力シート!M868="","",入力シート!M868)</f>
        <v/>
      </c>
      <c r="M864" t="str">
        <f>IF(入力シート!N868="","",入力シート!P868)</f>
        <v/>
      </c>
    </row>
    <row r="865" spans="1:13" x14ac:dyDescent="0.45">
      <c r="A865" t="str">
        <f>IF(入力シート!A869="","",入力シート!A869)</f>
        <v/>
      </c>
      <c r="B865" t="str">
        <f>IF(入力シート!B869="","",入力シート!B869)</f>
        <v/>
      </c>
      <c r="C865" t="str">
        <f>IF(入力シート!C869="","",TEXT(入力シート!C869,"yyyy-mm-dd"))</f>
        <v/>
      </c>
      <c r="D865" t="str">
        <f>IF(入力シート!O869="","",TEXT(入力シート!O869,"000-0000"))</f>
        <v/>
      </c>
      <c r="E865" t="str">
        <f>IF(入力シート!F869="","",入力シート!F869)</f>
        <v/>
      </c>
      <c r="F865" t="str">
        <f>IF(入力シート!G869="","",入力シート!G869)</f>
        <v/>
      </c>
      <c r="G865" t="str">
        <f>IF(入力シート!H869="","",入力シート!H869)</f>
        <v/>
      </c>
      <c r="H865" t="str">
        <f>IF(入力シート!I869="","",入力シート!I869)</f>
        <v/>
      </c>
      <c r="I865" t="str">
        <f>IF(入力シート!J869="","",入力シート!J869)</f>
        <v/>
      </c>
      <c r="J865" t="str">
        <f>IF(入力シート!K869="","",入力シート!K869)</f>
        <v/>
      </c>
      <c r="K865" t="str">
        <f>IF(入力シート!L869="","",入力シート!L869)</f>
        <v/>
      </c>
      <c r="L865" t="str">
        <f>IF(入力シート!M869="","",入力シート!M869)</f>
        <v/>
      </c>
      <c r="M865" t="str">
        <f>IF(入力シート!N869="","",入力シート!P869)</f>
        <v/>
      </c>
    </row>
    <row r="866" spans="1:13" x14ac:dyDescent="0.45">
      <c r="A866" t="str">
        <f>IF(入力シート!A870="","",入力シート!A870)</f>
        <v/>
      </c>
      <c r="B866" t="str">
        <f>IF(入力シート!B870="","",入力シート!B870)</f>
        <v/>
      </c>
      <c r="C866" t="str">
        <f>IF(入力シート!C870="","",TEXT(入力シート!C870,"yyyy-mm-dd"))</f>
        <v/>
      </c>
      <c r="D866" t="str">
        <f>IF(入力シート!O870="","",TEXT(入力シート!O870,"000-0000"))</f>
        <v/>
      </c>
      <c r="E866" t="str">
        <f>IF(入力シート!F870="","",入力シート!F870)</f>
        <v/>
      </c>
      <c r="F866" t="str">
        <f>IF(入力シート!G870="","",入力シート!G870)</f>
        <v/>
      </c>
      <c r="G866" t="str">
        <f>IF(入力シート!H870="","",入力シート!H870)</f>
        <v/>
      </c>
      <c r="H866" t="str">
        <f>IF(入力シート!I870="","",入力シート!I870)</f>
        <v/>
      </c>
      <c r="I866" t="str">
        <f>IF(入力シート!J870="","",入力シート!J870)</f>
        <v/>
      </c>
      <c r="J866" t="str">
        <f>IF(入力シート!K870="","",入力シート!K870)</f>
        <v/>
      </c>
      <c r="K866" t="str">
        <f>IF(入力シート!L870="","",入力シート!L870)</f>
        <v/>
      </c>
      <c r="L866" t="str">
        <f>IF(入力シート!M870="","",入力シート!M870)</f>
        <v/>
      </c>
      <c r="M866" t="str">
        <f>IF(入力シート!N870="","",入力シート!P870)</f>
        <v/>
      </c>
    </row>
    <row r="867" spans="1:13" x14ac:dyDescent="0.45">
      <c r="A867" t="str">
        <f>IF(入力シート!A871="","",入力シート!A871)</f>
        <v/>
      </c>
      <c r="B867" t="str">
        <f>IF(入力シート!B871="","",入力シート!B871)</f>
        <v/>
      </c>
      <c r="C867" t="str">
        <f>IF(入力シート!C871="","",TEXT(入力シート!C871,"yyyy-mm-dd"))</f>
        <v/>
      </c>
      <c r="D867" t="str">
        <f>IF(入力シート!O871="","",TEXT(入力シート!O871,"000-0000"))</f>
        <v/>
      </c>
      <c r="E867" t="str">
        <f>IF(入力シート!F871="","",入力シート!F871)</f>
        <v/>
      </c>
      <c r="F867" t="str">
        <f>IF(入力シート!G871="","",入力シート!G871)</f>
        <v/>
      </c>
      <c r="G867" t="str">
        <f>IF(入力シート!H871="","",入力シート!H871)</f>
        <v/>
      </c>
      <c r="H867" t="str">
        <f>IF(入力シート!I871="","",入力シート!I871)</f>
        <v/>
      </c>
      <c r="I867" t="str">
        <f>IF(入力シート!J871="","",入力シート!J871)</f>
        <v/>
      </c>
      <c r="J867" t="str">
        <f>IF(入力シート!K871="","",入力シート!K871)</f>
        <v/>
      </c>
      <c r="K867" t="str">
        <f>IF(入力シート!L871="","",入力シート!L871)</f>
        <v/>
      </c>
      <c r="L867" t="str">
        <f>IF(入力シート!M871="","",入力シート!M871)</f>
        <v/>
      </c>
      <c r="M867" t="str">
        <f>IF(入力シート!N871="","",入力シート!P871)</f>
        <v/>
      </c>
    </row>
    <row r="868" spans="1:13" x14ac:dyDescent="0.45">
      <c r="A868" t="str">
        <f>IF(入力シート!A872="","",入力シート!A872)</f>
        <v/>
      </c>
      <c r="B868" t="str">
        <f>IF(入力シート!B872="","",入力シート!B872)</f>
        <v/>
      </c>
      <c r="C868" t="str">
        <f>IF(入力シート!C872="","",TEXT(入力シート!C872,"yyyy-mm-dd"))</f>
        <v/>
      </c>
      <c r="D868" t="str">
        <f>IF(入力シート!O872="","",TEXT(入力シート!O872,"000-0000"))</f>
        <v/>
      </c>
      <c r="E868" t="str">
        <f>IF(入力シート!F872="","",入力シート!F872)</f>
        <v/>
      </c>
      <c r="F868" t="str">
        <f>IF(入力シート!G872="","",入力シート!G872)</f>
        <v/>
      </c>
      <c r="G868" t="str">
        <f>IF(入力シート!H872="","",入力シート!H872)</f>
        <v/>
      </c>
      <c r="H868" t="str">
        <f>IF(入力シート!I872="","",入力シート!I872)</f>
        <v/>
      </c>
      <c r="I868" t="str">
        <f>IF(入力シート!J872="","",入力シート!J872)</f>
        <v/>
      </c>
      <c r="J868" t="str">
        <f>IF(入力シート!K872="","",入力シート!K872)</f>
        <v/>
      </c>
      <c r="K868" t="str">
        <f>IF(入力シート!L872="","",入力シート!L872)</f>
        <v/>
      </c>
      <c r="L868" t="str">
        <f>IF(入力シート!M872="","",入力シート!M872)</f>
        <v/>
      </c>
      <c r="M868" t="str">
        <f>IF(入力シート!N872="","",入力シート!P872)</f>
        <v/>
      </c>
    </row>
    <row r="869" spans="1:13" x14ac:dyDescent="0.45">
      <c r="A869" t="str">
        <f>IF(入力シート!A873="","",入力シート!A873)</f>
        <v/>
      </c>
      <c r="B869" t="str">
        <f>IF(入力シート!B873="","",入力シート!B873)</f>
        <v/>
      </c>
      <c r="C869" t="str">
        <f>IF(入力シート!C873="","",TEXT(入力シート!C873,"yyyy-mm-dd"))</f>
        <v/>
      </c>
      <c r="D869" t="str">
        <f>IF(入力シート!O873="","",TEXT(入力シート!O873,"000-0000"))</f>
        <v/>
      </c>
      <c r="E869" t="str">
        <f>IF(入力シート!F873="","",入力シート!F873)</f>
        <v/>
      </c>
      <c r="F869" t="str">
        <f>IF(入力シート!G873="","",入力シート!G873)</f>
        <v/>
      </c>
      <c r="G869" t="str">
        <f>IF(入力シート!H873="","",入力シート!H873)</f>
        <v/>
      </c>
      <c r="H869" t="str">
        <f>IF(入力シート!I873="","",入力シート!I873)</f>
        <v/>
      </c>
      <c r="I869" t="str">
        <f>IF(入力シート!J873="","",入力シート!J873)</f>
        <v/>
      </c>
      <c r="J869" t="str">
        <f>IF(入力シート!K873="","",入力シート!K873)</f>
        <v/>
      </c>
      <c r="K869" t="str">
        <f>IF(入力シート!L873="","",入力シート!L873)</f>
        <v/>
      </c>
      <c r="L869" t="str">
        <f>IF(入力シート!M873="","",入力シート!M873)</f>
        <v/>
      </c>
      <c r="M869" t="str">
        <f>IF(入力シート!N873="","",入力シート!P873)</f>
        <v/>
      </c>
    </row>
    <row r="870" spans="1:13" x14ac:dyDescent="0.45">
      <c r="A870" t="str">
        <f>IF(入力シート!A874="","",入力シート!A874)</f>
        <v/>
      </c>
      <c r="B870" t="str">
        <f>IF(入力シート!B874="","",入力シート!B874)</f>
        <v/>
      </c>
      <c r="C870" t="str">
        <f>IF(入力シート!C874="","",TEXT(入力シート!C874,"yyyy-mm-dd"))</f>
        <v/>
      </c>
      <c r="D870" t="str">
        <f>IF(入力シート!O874="","",TEXT(入力シート!O874,"000-0000"))</f>
        <v/>
      </c>
      <c r="E870" t="str">
        <f>IF(入力シート!F874="","",入力シート!F874)</f>
        <v/>
      </c>
      <c r="F870" t="str">
        <f>IF(入力シート!G874="","",入力シート!G874)</f>
        <v/>
      </c>
      <c r="G870" t="str">
        <f>IF(入力シート!H874="","",入力シート!H874)</f>
        <v/>
      </c>
      <c r="H870" t="str">
        <f>IF(入力シート!I874="","",入力シート!I874)</f>
        <v/>
      </c>
      <c r="I870" t="str">
        <f>IF(入力シート!J874="","",入力シート!J874)</f>
        <v/>
      </c>
      <c r="J870" t="str">
        <f>IF(入力シート!K874="","",入力シート!K874)</f>
        <v/>
      </c>
      <c r="K870" t="str">
        <f>IF(入力シート!L874="","",入力シート!L874)</f>
        <v/>
      </c>
      <c r="L870" t="str">
        <f>IF(入力シート!M874="","",入力シート!M874)</f>
        <v/>
      </c>
      <c r="M870" t="str">
        <f>IF(入力シート!N874="","",入力シート!P874)</f>
        <v/>
      </c>
    </row>
    <row r="871" spans="1:13" x14ac:dyDescent="0.45">
      <c r="A871" t="str">
        <f>IF(入力シート!A875="","",入力シート!A875)</f>
        <v/>
      </c>
      <c r="B871" t="str">
        <f>IF(入力シート!B875="","",入力シート!B875)</f>
        <v/>
      </c>
      <c r="C871" t="str">
        <f>IF(入力シート!C875="","",TEXT(入力シート!C875,"yyyy-mm-dd"))</f>
        <v/>
      </c>
      <c r="D871" t="str">
        <f>IF(入力シート!O875="","",TEXT(入力シート!O875,"000-0000"))</f>
        <v/>
      </c>
      <c r="E871" t="str">
        <f>IF(入力シート!F875="","",入力シート!F875)</f>
        <v/>
      </c>
      <c r="F871" t="str">
        <f>IF(入力シート!G875="","",入力シート!G875)</f>
        <v/>
      </c>
      <c r="G871" t="str">
        <f>IF(入力シート!H875="","",入力シート!H875)</f>
        <v/>
      </c>
      <c r="H871" t="str">
        <f>IF(入力シート!I875="","",入力シート!I875)</f>
        <v/>
      </c>
      <c r="I871" t="str">
        <f>IF(入力シート!J875="","",入力シート!J875)</f>
        <v/>
      </c>
      <c r="J871" t="str">
        <f>IF(入力シート!K875="","",入力シート!K875)</f>
        <v/>
      </c>
      <c r="K871" t="str">
        <f>IF(入力シート!L875="","",入力シート!L875)</f>
        <v/>
      </c>
      <c r="L871" t="str">
        <f>IF(入力シート!M875="","",入力シート!M875)</f>
        <v/>
      </c>
      <c r="M871" t="str">
        <f>IF(入力シート!N875="","",入力シート!P875)</f>
        <v/>
      </c>
    </row>
    <row r="872" spans="1:13" x14ac:dyDescent="0.45">
      <c r="A872" t="str">
        <f>IF(入力シート!A876="","",入力シート!A876)</f>
        <v/>
      </c>
      <c r="B872" t="str">
        <f>IF(入力シート!B876="","",入力シート!B876)</f>
        <v/>
      </c>
      <c r="C872" t="str">
        <f>IF(入力シート!C876="","",TEXT(入力シート!C876,"yyyy-mm-dd"))</f>
        <v/>
      </c>
      <c r="D872" t="str">
        <f>IF(入力シート!O876="","",TEXT(入力シート!O876,"000-0000"))</f>
        <v/>
      </c>
      <c r="E872" t="str">
        <f>IF(入力シート!F876="","",入力シート!F876)</f>
        <v/>
      </c>
      <c r="F872" t="str">
        <f>IF(入力シート!G876="","",入力シート!G876)</f>
        <v/>
      </c>
      <c r="G872" t="str">
        <f>IF(入力シート!H876="","",入力シート!H876)</f>
        <v/>
      </c>
      <c r="H872" t="str">
        <f>IF(入力シート!I876="","",入力シート!I876)</f>
        <v/>
      </c>
      <c r="I872" t="str">
        <f>IF(入力シート!J876="","",入力シート!J876)</f>
        <v/>
      </c>
      <c r="J872" t="str">
        <f>IF(入力シート!K876="","",入力シート!K876)</f>
        <v/>
      </c>
      <c r="K872" t="str">
        <f>IF(入力シート!L876="","",入力シート!L876)</f>
        <v/>
      </c>
      <c r="L872" t="str">
        <f>IF(入力シート!M876="","",入力シート!M876)</f>
        <v/>
      </c>
      <c r="M872" t="str">
        <f>IF(入力シート!N876="","",入力シート!P876)</f>
        <v/>
      </c>
    </row>
    <row r="873" spans="1:13" x14ac:dyDescent="0.45">
      <c r="A873" t="str">
        <f>IF(入力シート!A877="","",入力シート!A877)</f>
        <v/>
      </c>
      <c r="B873" t="str">
        <f>IF(入力シート!B877="","",入力シート!B877)</f>
        <v/>
      </c>
      <c r="C873" t="str">
        <f>IF(入力シート!C877="","",TEXT(入力シート!C877,"yyyy-mm-dd"))</f>
        <v/>
      </c>
      <c r="D873" t="str">
        <f>IF(入力シート!O877="","",TEXT(入力シート!O877,"000-0000"))</f>
        <v/>
      </c>
      <c r="E873" t="str">
        <f>IF(入力シート!F877="","",入力シート!F877)</f>
        <v/>
      </c>
      <c r="F873" t="str">
        <f>IF(入力シート!G877="","",入力シート!G877)</f>
        <v/>
      </c>
      <c r="G873" t="str">
        <f>IF(入力シート!H877="","",入力シート!H877)</f>
        <v/>
      </c>
      <c r="H873" t="str">
        <f>IF(入力シート!I877="","",入力シート!I877)</f>
        <v/>
      </c>
      <c r="I873" t="str">
        <f>IF(入力シート!J877="","",入力シート!J877)</f>
        <v/>
      </c>
      <c r="J873" t="str">
        <f>IF(入力シート!K877="","",入力シート!K877)</f>
        <v/>
      </c>
      <c r="K873" t="str">
        <f>IF(入力シート!L877="","",入力シート!L877)</f>
        <v/>
      </c>
      <c r="L873" t="str">
        <f>IF(入力シート!M877="","",入力シート!M877)</f>
        <v/>
      </c>
      <c r="M873" t="str">
        <f>IF(入力シート!N877="","",入力シート!P877)</f>
        <v/>
      </c>
    </row>
    <row r="874" spans="1:13" x14ac:dyDescent="0.45">
      <c r="A874" t="str">
        <f>IF(入力シート!A878="","",入力シート!A878)</f>
        <v/>
      </c>
      <c r="B874" t="str">
        <f>IF(入力シート!B878="","",入力シート!B878)</f>
        <v/>
      </c>
      <c r="C874" t="str">
        <f>IF(入力シート!C878="","",TEXT(入力シート!C878,"yyyy-mm-dd"))</f>
        <v/>
      </c>
      <c r="D874" t="str">
        <f>IF(入力シート!O878="","",TEXT(入力シート!O878,"000-0000"))</f>
        <v/>
      </c>
      <c r="E874" t="str">
        <f>IF(入力シート!F878="","",入力シート!F878)</f>
        <v/>
      </c>
      <c r="F874" t="str">
        <f>IF(入力シート!G878="","",入力シート!G878)</f>
        <v/>
      </c>
      <c r="G874" t="str">
        <f>IF(入力シート!H878="","",入力シート!H878)</f>
        <v/>
      </c>
      <c r="H874" t="str">
        <f>IF(入力シート!I878="","",入力シート!I878)</f>
        <v/>
      </c>
      <c r="I874" t="str">
        <f>IF(入力シート!J878="","",入力シート!J878)</f>
        <v/>
      </c>
      <c r="J874" t="str">
        <f>IF(入力シート!K878="","",入力シート!K878)</f>
        <v/>
      </c>
      <c r="K874" t="str">
        <f>IF(入力シート!L878="","",入力シート!L878)</f>
        <v/>
      </c>
      <c r="L874" t="str">
        <f>IF(入力シート!M878="","",入力シート!M878)</f>
        <v/>
      </c>
      <c r="M874" t="str">
        <f>IF(入力シート!N878="","",入力シート!P878)</f>
        <v/>
      </c>
    </row>
    <row r="875" spans="1:13" x14ac:dyDescent="0.45">
      <c r="A875" t="str">
        <f>IF(入力シート!A879="","",入力シート!A879)</f>
        <v/>
      </c>
      <c r="B875" t="str">
        <f>IF(入力シート!B879="","",入力シート!B879)</f>
        <v/>
      </c>
      <c r="C875" t="str">
        <f>IF(入力シート!C879="","",TEXT(入力シート!C879,"yyyy-mm-dd"))</f>
        <v/>
      </c>
      <c r="D875" t="str">
        <f>IF(入力シート!O879="","",TEXT(入力シート!O879,"000-0000"))</f>
        <v/>
      </c>
      <c r="E875" t="str">
        <f>IF(入力シート!F879="","",入力シート!F879)</f>
        <v/>
      </c>
      <c r="F875" t="str">
        <f>IF(入力シート!G879="","",入力シート!G879)</f>
        <v/>
      </c>
      <c r="G875" t="str">
        <f>IF(入力シート!H879="","",入力シート!H879)</f>
        <v/>
      </c>
      <c r="H875" t="str">
        <f>IF(入力シート!I879="","",入力シート!I879)</f>
        <v/>
      </c>
      <c r="I875" t="str">
        <f>IF(入力シート!J879="","",入力シート!J879)</f>
        <v/>
      </c>
      <c r="J875" t="str">
        <f>IF(入力シート!K879="","",入力シート!K879)</f>
        <v/>
      </c>
      <c r="K875" t="str">
        <f>IF(入力シート!L879="","",入力シート!L879)</f>
        <v/>
      </c>
      <c r="L875" t="str">
        <f>IF(入力シート!M879="","",入力シート!M879)</f>
        <v/>
      </c>
      <c r="M875" t="str">
        <f>IF(入力シート!N879="","",入力シート!P879)</f>
        <v/>
      </c>
    </row>
    <row r="876" spans="1:13" x14ac:dyDescent="0.45">
      <c r="A876" t="str">
        <f>IF(入力シート!A880="","",入力シート!A880)</f>
        <v/>
      </c>
      <c r="B876" t="str">
        <f>IF(入力シート!B880="","",入力シート!B880)</f>
        <v/>
      </c>
      <c r="C876" t="str">
        <f>IF(入力シート!C880="","",TEXT(入力シート!C880,"yyyy-mm-dd"))</f>
        <v/>
      </c>
      <c r="D876" t="str">
        <f>IF(入力シート!O880="","",TEXT(入力シート!O880,"000-0000"))</f>
        <v/>
      </c>
      <c r="E876" t="str">
        <f>IF(入力シート!F880="","",入力シート!F880)</f>
        <v/>
      </c>
      <c r="F876" t="str">
        <f>IF(入力シート!G880="","",入力シート!G880)</f>
        <v/>
      </c>
      <c r="G876" t="str">
        <f>IF(入力シート!H880="","",入力シート!H880)</f>
        <v/>
      </c>
      <c r="H876" t="str">
        <f>IF(入力シート!I880="","",入力シート!I880)</f>
        <v/>
      </c>
      <c r="I876" t="str">
        <f>IF(入力シート!J880="","",入力シート!J880)</f>
        <v/>
      </c>
      <c r="J876" t="str">
        <f>IF(入力シート!K880="","",入力シート!K880)</f>
        <v/>
      </c>
      <c r="K876" t="str">
        <f>IF(入力シート!L880="","",入力シート!L880)</f>
        <v/>
      </c>
      <c r="L876" t="str">
        <f>IF(入力シート!M880="","",入力シート!M880)</f>
        <v/>
      </c>
      <c r="M876" t="str">
        <f>IF(入力シート!N880="","",入力シート!P880)</f>
        <v/>
      </c>
    </row>
    <row r="877" spans="1:13" x14ac:dyDescent="0.45">
      <c r="A877" t="str">
        <f>IF(入力シート!A881="","",入力シート!A881)</f>
        <v/>
      </c>
      <c r="B877" t="str">
        <f>IF(入力シート!B881="","",入力シート!B881)</f>
        <v/>
      </c>
      <c r="C877" t="str">
        <f>IF(入力シート!C881="","",TEXT(入力シート!C881,"yyyy-mm-dd"))</f>
        <v/>
      </c>
      <c r="D877" t="str">
        <f>IF(入力シート!O881="","",TEXT(入力シート!O881,"000-0000"))</f>
        <v/>
      </c>
      <c r="E877" t="str">
        <f>IF(入力シート!F881="","",入力シート!F881)</f>
        <v/>
      </c>
      <c r="F877" t="str">
        <f>IF(入力シート!G881="","",入力シート!G881)</f>
        <v/>
      </c>
      <c r="G877" t="str">
        <f>IF(入力シート!H881="","",入力シート!H881)</f>
        <v/>
      </c>
      <c r="H877" t="str">
        <f>IF(入力シート!I881="","",入力シート!I881)</f>
        <v/>
      </c>
      <c r="I877" t="str">
        <f>IF(入力シート!J881="","",入力シート!J881)</f>
        <v/>
      </c>
      <c r="J877" t="str">
        <f>IF(入力シート!K881="","",入力シート!K881)</f>
        <v/>
      </c>
      <c r="K877" t="str">
        <f>IF(入力シート!L881="","",入力シート!L881)</f>
        <v/>
      </c>
      <c r="L877" t="str">
        <f>IF(入力シート!M881="","",入力シート!M881)</f>
        <v/>
      </c>
      <c r="M877" t="str">
        <f>IF(入力シート!N881="","",入力シート!P881)</f>
        <v/>
      </c>
    </row>
    <row r="878" spans="1:13" x14ac:dyDescent="0.45">
      <c r="A878" t="str">
        <f>IF(入力シート!A882="","",入力シート!A882)</f>
        <v/>
      </c>
      <c r="B878" t="str">
        <f>IF(入力シート!B882="","",入力シート!B882)</f>
        <v/>
      </c>
      <c r="C878" t="str">
        <f>IF(入力シート!C882="","",TEXT(入力シート!C882,"yyyy-mm-dd"))</f>
        <v/>
      </c>
      <c r="D878" t="str">
        <f>IF(入力シート!O882="","",TEXT(入力シート!O882,"000-0000"))</f>
        <v/>
      </c>
      <c r="E878" t="str">
        <f>IF(入力シート!F882="","",入力シート!F882)</f>
        <v/>
      </c>
      <c r="F878" t="str">
        <f>IF(入力シート!G882="","",入力シート!G882)</f>
        <v/>
      </c>
      <c r="G878" t="str">
        <f>IF(入力シート!H882="","",入力シート!H882)</f>
        <v/>
      </c>
      <c r="H878" t="str">
        <f>IF(入力シート!I882="","",入力シート!I882)</f>
        <v/>
      </c>
      <c r="I878" t="str">
        <f>IF(入力シート!J882="","",入力シート!J882)</f>
        <v/>
      </c>
      <c r="J878" t="str">
        <f>IF(入力シート!K882="","",入力シート!K882)</f>
        <v/>
      </c>
      <c r="K878" t="str">
        <f>IF(入力シート!L882="","",入力シート!L882)</f>
        <v/>
      </c>
      <c r="L878" t="str">
        <f>IF(入力シート!M882="","",入力シート!M882)</f>
        <v/>
      </c>
      <c r="M878" t="str">
        <f>IF(入力シート!N882="","",入力シート!P882)</f>
        <v/>
      </c>
    </row>
    <row r="879" spans="1:13" x14ac:dyDescent="0.45">
      <c r="A879" t="str">
        <f>IF(入力シート!A883="","",入力シート!A883)</f>
        <v/>
      </c>
      <c r="B879" t="str">
        <f>IF(入力シート!B883="","",入力シート!B883)</f>
        <v/>
      </c>
      <c r="C879" t="str">
        <f>IF(入力シート!C883="","",TEXT(入力シート!C883,"yyyy-mm-dd"))</f>
        <v/>
      </c>
      <c r="D879" t="str">
        <f>IF(入力シート!O883="","",TEXT(入力シート!O883,"000-0000"))</f>
        <v/>
      </c>
      <c r="E879" t="str">
        <f>IF(入力シート!F883="","",入力シート!F883)</f>
        <v/>
      </c>
      <c r="F879" t="str">
        <f>IF(入力シート!G883="","",入力シート!G883)</f>
        <v/>
      </c>
      <c r="G879" t="str">
        <f>IF(入力シート!H883="","",入力シート!H883)</f>
        <v/>
      </c>
      <c r="H879" t="str">
        <f>IF(入力シート!I883="","",入力シート!I883)</f>
        <v/>
      </c>
      <c r="I879" t="str">
        <f>IF(入力シート!J883="","",入力シート!J883)</f>
        <v/>
      </c>
      <c r="J879" t="str">
        <f>IF(入力シート!K883="","",入力シート!K883)</f>
        <v/>
      </c>
      <c r="K879" t="str">
        <f>IF(入力シート!L883="","",入力シート!L883)</f>
        <v/>
      </c>
      <c r="L879" t="str">
        <f>IF(入力シート!M883="","",入力シート!M883)</f>
        <v/>
      </c>
      <c r="M879" t="str">
        <f>IF(入力シート!N883="","",入力シート!P883)</f>
        <v/>
      </c>
    </row>
    <row r="880" spans="1:13" x14ac:dyDescent="0.45">
      <c r="A880" t="str">
        <f>IF(入力シート!A884="","",入力シート!A884)</f>
        <v/>
      </c>
      <c r="B880" t="str">
        <f>IF(入力シート!B884="","",入力シート!B884)</f>
        <v/>
      </c>
      <c r="C880" t="str">
        <f>IF(入力シート!C884="","",TEXT(入力シート!C884,"yyyy-mm-dd"))</f>
        <v/>
      </c>
      <c r="D880" t="str">
        <f>IF(入力シート!O884="","",TEXT(入力シート!O884,"000-0000"))</f>
        <v/>
      </c>
      <c r="E880" t="str">
        <f>IF(入力シート!F884="","",入力シート!F884)</f>
        <v/>
      </c>
      <c r="F880" t="str">
        <f>IF(入力シート!G884="","",入力シート!G884)</f>
        <v/>
      </c>
      <c r="G880" t="str">
        <f>IF(入力シート!H884="","",入力シート!H884)</f>
        <v/>
      </c>
      <c r="H880" t="str">
        <f>IF(入力シート!I884="","",入力シート!I884)</f>
        <v/>
      </c>
      <c r="I880" t="str">
        <f>IF(入力シート!J884="","",入力シート!J884)</f>
        <v/>
      </c>
      <c r="J880" t="str">
        <f>IF(入力シート!K884="","",入力シート!K884)</f>
        <v/>
      </c>
      <c r="K880" t="str">
        <f>IF(入力シート!L884="","",入力シート!L884)</f>
        <v/>
      </c>
      <c r="L880" t="str">
        <f>IF(入力シート!M884="","",入力シート!M884)</f>
        <v/>
      </c>
      <c r="M880" t="str">
        <f>IF(入力シート!N884="","",入力シート!P884)</f>
        <v/>
      </c>
    </row>
    <row r="881" spans="1:13" x14ac:dyDescent="0.45">
      <c r="A881" t="str">
        <f>IF(入力シート!A885="","",入力シート!A885)</f>
        <v/>
      </c>
      <c r="B881" t="str">
        <f>IF(入力シート!B885="","",入力シート!B885)</f>
        <v/>
      </c>
      <c r="C881" t="str">
        <f>IF(入力シート!C885="","",TEXT(入力シート!C885,"yyyy-mm-dd"))</f>
        <v/>
      </c>
      <c r="D881" t="str">
        <f>IF(入力シート!O885="","",TEXT(入力シート!O885,"000-0000"))</f>
        <v/>
      </c>
      <c r="E881" t="str">
        <f>IF(入力シート!F885="","",入力シート!F885)</f>
        <v/>
      </c>
      <c r="F881" t="str">
        <f>IF(入力シート!G885="","",入力シート!G885)</f>
        <v/>
      </c>
      <c r="G881" t="str">
        <f>IF(入力シート!H885="","",入力シート!H885)</f>
        <v/>
      </c>
      <c r="H881" t="str">
        <f>IF(入力シート!I885="","",入力シート!I885)</f>
        <v/>
      </c>
      <c r="I881" t="str">
        <f>IF(入力シート!J885="","",入力シート!J885)</f>
        <v/>
      </c>
      <c r="J881" t="str">
        <f>IF(入力シート!K885="","",入力シート!K885)</f>
        <v/>
      </c>
      <c r="K881" t="str">
        <f>IF(入力シート!L885="","",入力シート!L885)</f>
        <v/>
      </c>
      <c r="L881" t="str">
        <f>IF(入力シート!M885="","",入力シート!M885)</f>
        <v/>
      </c>
      <c r="M881" t="str">
        <f>IF(入力シート!N885="","",入力シート!P885)</f>
        <v/>
      </c>
    </row>
    <row r="882" spans="1:13" x14ac:dyDescent="0.45">
      <c r="A882" t="str">
        <f>IF(入力シート!A886="","",入力シート!A886)</f>
        <v/>
      </c>
      <c r="B882" t="str">
        <f>IF(入力シート!B886="","",入力シート!B886)</f>
        <v/>
      </c>
      <c r="C882" t="str">
        <f>IF(入力シート!C886="","",TEXT(入力シート!C886,"yyyy-mm-dd"))</f>
        <v/>
      </c>
      <c r="D882" t="str">
        <f>IF(入力シート!O886="","",TEXT(入力シート!O886,"000-0000"))</f>
        <v/>
      </c>
      <c r="E882" t="str">
        <f>IF(入力シート!F886="","",入力シート!F886)</f>
        <v/>
      </c>
      <c r="F882" t="str">
        <f>IF(入力シート!G886="","",入力シート!G886)</f>
        <v/>
      </c>
      <c r="G882" t="str">
        <f>IF(入力シート!H886="","",入力シート!H886)</f>
        <v/>
      </c>
      <c r="H882" t="str">
        <f>IF(入力シート!I886="","",入力シート!I886)</f>
        <v/>
      </c>
      <c r="I882" t="str">
        <f>IF(入力シート!J886="","",入力シート!J886)</f>
        <v/>
      </c>
      <c r="J882" t="str">
        <f>IF(入力シート!K886="","",入力シート!K886)</f>
        <v/>
      </c>
      <c r="K882" t="str">
        <f>IF(入力シート!L886="","",入力シート!L886)</f>
        <v/>
      </c>
      <c r="L882" t="str">
        <f>IF(入力シート!M886="","",入力シート!M886)</f>
        <v/>
      </c>
      <c r="M882" t="str">
        <f>IF(入力シート!N886="","",入力シート!P886)</f>
        <v/>
      </c>
    </row>
    <row r="883" spans="1:13" x14ac:dyDescent="0.45">
      <c r="A883" t="str">
        <f>IF(入力シート!A887="","",入力シート!A887)</f>
        <v/>
      </c>
      <c r="B883" t="str">
        <f>IF(入力シート!B887="","",入力シート!B887)</f>
        <v/>
      </c>
      <c r="C883" t="str">
        <f>IF(入力シート!C887="","",TEXT(入力シート!C887,"yyyy-mm-dd"))</f>
        <v/>
      </c>
      <c r="D883" t="str">
        <f>IF(入力シート!O887="","",TEXT(入力シート!O887,"000-0000"))</f>
        <v/>
      </c>
      <c r="E883" t="str">
        <f>IF(入力シート!F887="","",入力シート!F887)</f>
        <v/>
      </c>
      <c r="F883" t="str">
        <f>IF(入力シート!G887="","",入力シート!G887)</f>
        <v/>
      </c>
      <c r="G883" t="str">
        <f>IF(入力シート!H887="","",入力シート!H887)</f>
        <v/>
      </c>
      <c r="H883" t="str">
        <f>IF(入力シート!I887="","",入力シート!I887)</f>
        <v/>
      </c>
      <c r="I883" t="str">
        <f>IF(入力シート!J887="","",入力シート!J887)</f>
        <v/>
      </c>
      <c r="J883" t="str">
        <f>IF(入力シート!K887="","",入力シート!K887)</f>
        <v/>
      </c>
      <c r="K883" t="str">
        <f>IF(入力シート!L887="","",入力シート!L887)</f>
        <v/>
      </c>
      <c r="L883" t="str">
        <f>IF(入力シート!M887="","",入力シート!M887)</f>
        <v/>
      </c>
      <c r="M883" t="str">
        <f>IF(入力シート!N887="","",入力シート!P887)</f>
        <v/>
      </c>
    </row>
    <row r="884" spans="1:13" x14ac:dyDescent="0.45">
      <c r="A884" t="str">
        <f>IF(入力シート!A888="","",入力シート!A888)</f>
        <v/>
      </c>
      <c r="B884" t="str">
        <f>IF(入力シート!B888="","",入力シート!B888)</f>
        <v/>
      </c>
      <c r="C884" t="str">
        <f>IF(入力シート!C888="","",TEXT(入力シート!C888,"yyyy-mm-dd"))</f>
        <v/>
      </c>
      <c r="D884" t="str">
        <f>IF(入力シート!O888="","",TEXT(入力シート!O888,"000-0000"))</f>
        <v/>
      </c>
      <c r="E884" t="str">
        <f>IF(入力シート!F888="","",入力シート!F888)</f>
        <v/>
      </c>
      <c r="F884" t="str">
        <f>IF(入力シート!G888="","",入力シート!G888)</f>
        <v/>
      </c>
      <c r="G884" t="str">
        <f>IF(入力シート!H888="","",入力シート!H888)</f>
        <v/>
      </c>
      <c r="H884" t="str">
        <f>IF(入力シート!I888="","",入力シート!I888)</f>
        <v/>
      </c>
      <c r="I884" t="str">
        <f>IF(入力シート!J888="","",入力シート!J888)</f>
        <v/>
      </c>
      <c r="J884" t="str">
        <f>IF(入力シート!K888="","",入力シート!K888)</f>
        <v/>
      </c>
      <c r="K884" t="str">
        <f>IF(入力シート!L888="","",入力シート!L888)</f>
        <v/>
      </c>
      <c r="L884" t="str">
        <f>IF(入力シート!M888="","",入力シート!M888)</f>
        <v/>
      </c>
      <c r="M884" t="str">
        <f>IF(入力シート!N888="","",入力シート!P888)</f>
        <v/>
      </c>
    </row>
    <row r="885" spans="1:13" x14ac:dyDescent="0.45">
      <c r="A885" t="str">
        <f>IF(入力シート!A889="","",入力シート!A889)</f>
        <v/>
      </c>
      <c r="B885" t="str">
        <f>IF(入力シート!B889="","",入力シート!B889)</f>
        <v/>
      </c>
      <c r="C885" t="str">
        <f>IF(入力シート!C889="","",TEXT(入力シート!C889,"yyyy-mm-dd"))</f>
        <v/>
      </c>
      <c r="D885" t="str">
        <f>IF(入力シート!O889="","",TEXT(入力シート!O889,"000-0000"))</f>
        <v/>
      </c>
      <c r="E885" t="str">
        <f>IF(入力シート!F889="","",入力シート!F889)</f>
        <v/>
      </c>
      <c r="F885" t="str">
        <f>IF(入力シート!G889="","",入力シート!G889)</f>
        <v/>
      </c>
      <c r="G885" t="str">
        <f>IF(入力シート!H889="","",入力シート!H889)</f>
        <v/>
      </c>
      <c r="H885" t="str">
        <f>IF(入力シート!I889="","",入力シート!I889)</f>
        <v/>
      </c>
      <c r="I885" t="str">
        <f>IF(入力シート!J889="","",入力シート!J889)</f>
        <v/>
      </c>
      <c r="J885" t="str">
        <f>IF(入力シート!K889="","",入力シート!K889)</f>
        <v/>
      </c>
      <c r="K885" t="str">
        <f>IF(入力シート!L889="","",入力シート!L889)</f>
        <v/>
      </c>
      <c r="L885" t="str">
        <f>IF(入力シート!M889="","",入力シート!M889)</f>
        <v/>
      </c>
      <c r="M885" t="str">
        <f>IF(入力シート!N889="","",入力シート!P889)</f>
        <v/>
      </c>
    </row>
    <row r="886" spans="1:13" x14ac:dyDescent="0.45">
      <c r="A886" t="str">
        <f>IF(入力シート!A890="","",入力シート!A890)</f>
        <v/>
      </c>
      <c r="B886" t="str">
        <f>IF(入力シート!B890="","",入力シート!B890)</f>
        <v/>
      </c>
      <c r="C886" t="str">
        <f>IF(入力シート!C890="","",TEXT(入力シート!C890,"yyyy-mm-dd"))</f>
        <v/>
      </c>
      <c r="D886" t="str">
        <f>IF(入力シート!O890="","",TEXT(入力シート!O890,"000-0000"))</f>
        <v/>
      </c>
      <c r="E886" t="str">
        <f>IF(入力シート!F890="","",入力シート!F890)</f>
        <v/>
      </c>
      <c r="F886" t="str">
        <f>IF(入力シート!G890="","",入力シート!G890)</f>
        <v/>
      </c>
      <c r="G886" t="str">
        <f>IF(入力シート!H890="","",入力シート!H890)</f>
        <v/>
      </c>
      <c r="H886" t="str">
        <f>IF(入力シート!I890="","",入力シート!I890)</f>
        <v/>
      </c>
      <c r="I886" t="str">
        <f>IF(入力シート!J890="","",入力シート!J890)</f>
        <v/>
      </c>
      <c r="J886" t="str">
        <f>IF(入力シート!K890="","",入力シート!K890)</f>
        <v/>
      </c>
      <c r="K886" t="str">
        <f>IF(入力シート!L890="","",入力シート!L890)</f>
        <v/>
      </c>
      <c r="L886" t="str">
        <f>IF(入力シート!M890="","",入力シート!M890)</f>
        <v/>
      </c>
      <c r="M886" t="str">
        <f>IF(入力シート!N890="","",入力シート!P890)</f>
        <v/>
      </c>
    </row>
    <row r="887" spans="1:13" x14ac:dyDescent="0.45">
      <c r="A887" t="str">
        <f>IF(入力シート!A891="","",入力シート!A891)</f>
        <v/>
      </c>
      <c r="B887" t="str">
        <f>IF(入力シート!B891="","",入力シート!B891)</f>
        <v/>
      </c>
      <c r="C887" t="str">
        <f>IF(入力シート!C891="","",TEXT(入力シート!C891,"yyyy-mm-dd"))</f>
        <v/>
      </c>
      <c r="D887" t="str">
        <f>IF(入力シート!O891="","",TEXT(入力シート!O891,"000-0000"))</f>
        <v/>
      </c>
      <c r="E887" t="str">
        <f>IF(入力シート!F891="","",入力シート!F891)</f>
        <v/>
      </c>
      <c r="F887" t="str">
        <f>IF(入力シート!G891="","",入力シート!G891)</f>
        <v/>
      </c>
      <c r="G887" t="str">
        <f>IF(入力シート!H891="","",入力シート!H891)</f>
        <v/>
      </c>
      <c r="H887" t="str">
        <f>IF(入力シート!I891="","",入力シート!I891)</f>
        <v/>
      </c>
      <c r="I887" t="str">
        <f>IF(入力シート!J891="","",入力シート!J891)</f>
        <v/>
      </c>
      <c r="J887" t="str">
        <f>IF(入力シート!K891="","",入力シート!K891)</f>
        <v/>
      </c>
      <c r="K887" t="str">
        <f>IF(入力シート!L891="","",入力シート!L891)</f>
        <v/>
      </c>
      <c r="L887" t="str">
        <f>IF(入力シート!M891="","",入力シート!M891)</f>
        <v/>
      </c>
      <c r="M887" t="str">
        <f>IF(入力シート!N891="","",入力シート!P891)</f>
        <v/>
      </c>
    </row>
    <row r="888" spans="1:13" x14ac:dyDescent="0.45">
      <c r="A888" t="str">
        <f>IF(入力シート!A892="","",入力シート!A892)</f>
        <v/>
      </c>
      <c r="B888" t="str">
        <f>IF(入力シート!B892="","",入力シート!B892)</f>
        <v/>
      </c>
      <c r="C888" t="str">
        <f>IF(入力シート!C892="","",TEXT(入力シート!C892,"yyyy-mm-dd"))</f>
        <v/>
      </c>
      <c r="D888" t="str">
        <f>IF(入力シート!O892="","",TEXT(入力シート!O892,"000-0000"))</f>
        <v/>
      </c>
      <c r="E888" t="str">
        <f>IF(入力シート!F892="","",入力シート!F892)</f>
        <v/>
      </c>
      <c r="F888" t="str">
        <f>IF(入力シート!G892="","",入力シート!G892)</f>
        <v/>
      </c>
      <c r="G888" t="str">
        <f>IF(入力シート!H892="","",入力シート!H892)</f>
        <v/>
      </c>
      <c r="H888" t="str">
        <f>IF(入力シート!I892="","",入力シート!I892)</f>
        <v/>
      </c>
      <c r="I888" t="str">
        <f>IF(入力シート!J892="","",入力シート!J892)</f>
        <v/>
      </c>
      <c r="J888" t="str">
        <f>IF(入力シート!K892="","",入力シート!K892)</f>
        <v/>
      </c>
      <c r="K888" t="str">
        <f>IF(入力シート!L892="","",入力シート!L892)</f>
        <v/>
      </c>
      <c r="L888" t="str">
        <f>IF(入力シート!M892="","",入力シート!M892)</f>
        <v/>
      </c>
      <c r="M888" t="str">
        <f>IF(入力シート!N892="","",入力シート!P892)</f>
        <v/>
      </c>
    </row>
    <row r="889" spans="1:13" x14ac:dyDescent="0.45">
      <c r="A889" t="str">
        <f>IF(入力シート!A893="","",入力シート!A893)</f>
        <v/>
      </c>
      <c r="B889" t="str">
        <f>IF(入力シート!B893="","",入力シート!B893)</f>
        <v/>
      </c>
      <c r="C889" t="str">
        <f>IF(入力シート!C893="","",TEXT(入力シート!C893,"yyyy-mm-dd"))</f>
        <v/>
      </c>
      <c r="D889" t="str">
        <f>IF(入力シート!O893="","",TEXT(入力シート!O893,"000-0000"))</f>
        <v/>
      </c>
      <c r="E889" t="str">
        <f>IF(入力シート!F893="","",入力シート!F893)</f>
        <v/>
      </c>
      <c r="F889" t="str">
        <f>IF(入力シート!G893="","",入力シート!G893)</f>
        <v/>
      </c>
      <c r="G889" t="str">
        <f>IF(入力シート!H893="","",入力シート!H893)</f>
        <v/>
      </c>
      <c r="H889" t="str">
        <f>IF(入力シート!I893="","",入力シート!I893)</f>
        <v/>
      </c>
      <c r="I889" t="str">
        <f>IF(入力シート!J893="","",入力シート!J893)</f>
        <v/>
      </c>
      <c r="J889" t="str">
        <f>IF(入力シート!K893="","",入力シート!K893)</f>
        <v/>
      </c>
      <c r="K889" t="str">
        <f>IF(入力シート!L893="","",入力シート!L893)</f>
        <v/>
      </c>
      <c r="L889" t="str">
        <f>IF(入力シート!M893="","",入力シート!M893)</f>
        <v/>
      </c>
      <c r="M889" t="str">
        <f>IF(入力シート!N893="","",入力シート!P893)</f>
        <v/>
      </c>
    </row>
    <row r="890" spans="1:13" x14ac:dyDescent="0.45">
      <c r="A890" t="str">
        <f>IF(入力シート!A894="","",入力シート!A894)</f>
        <v/>
      </c>
      <c r="B890" t="str">
        <f>IF(入力シート!B894="","",入力シート!B894)</f>
        <v/>
      </c>
      <c r="C890" t="str">
        <f>IF(入力シート!C894="","",TEXT(入力シート!C894,"yyyy-mm-dd"))</f>
        <v/>
      </c>
      <c r="D890" t="str">
        <f>IF(入力シート!O894="","",TEXT(入力シート!O894,"000-0000"))</f>
        <v/>
      </c>
      <c r="E890" t="str">
        <f>IF(入力シート!F894="","",入力シート!F894)</f>
        <v/>
      </c>
      <c r="F890" t="str">
        <f>IF(入力シート!G894="","",入力シート!G894)</f>
        <v/>
      </c>
      <c r="G890" t="str">
        <f>IF(入力シート!H894="","",入力シート!H894)</f>
        <v/>
      </c>
      <c r="H890" t="str">
        <f>IF(入力シート!I894="","",入力シート!I894)</f>
        <v/>
      </c>
      <c r="I890" t="str">
        <f>IF(入力シート!J894="","",入力シート!J894)</f>
        <v/>
      </c>
      <c r="J890" t="str">
        <f>IF(入力シート!K894="","",入力シート!K894)</f>
        <v/>
      </c>
      <c r="K890" t="str">
        <f>IF(入力シート!L894="","",入力シート!L894)</f>
        <v/>
      </c>
      <c r="L890" t="str">
        <f>IF(入力シート!M894="","",入力シート!M894)</f>
        <v/>
      </c>
      <c r="M890" t="str">
        <f>IF(入力シート!N894="","",入力シート!P894)</f>
        <v/>
      </c>
    </row>
    <row r="891" spans="1:13" x14ac:dyDescent="0.45">
      <c r="A891" t="str">
        <f>IF(入力シート!A895="","",入力シート!A895)</f>
        <v/>
      </c>
      <c r="B891" t="str">
        <f>IF(入力シート!B895="","",入力シート!B895)</f>
        <v/>
      </c>
      <c r="C891" t="str">
        <f>IF(入力シート!C895="","",TEXT(入力シート!C895,"yyyy-mm-dd"))</f>
        <v/>
      </c>
      <c r="D891" t="str">
        <f>IF(入力シート!O895="","",TEXT(入力シート!O895,"000-0000"))</f>
        <v/>
      </c>
      <c r="E891" t="str">
        <f>IF(入力シート!F895="","",入力シート!F895)</f>
        <v/>
      </c>
      <c r="F891" t="str">
        <f>IF(入力シート!G895="","",入力シート!G895)</f>
        <v/>
      </c>
      <c r="G891" t="str">
        <f>IF(入力シート!H895="","",入力シート!H895)</f>
        <v/>
      </c>
      <c r="H891" t="str">
        <f>IF(入力シート!I895="","",入力シート!I895)</f>
        <v/>
      </c>
      <c r="I891" t="str">
        <f>IF(入力シート!J895="","",入力シート!J895)</f>
        <v/>
      </c>
      <c r="J891" t="str">
        <f>IF(入力シート!K895="","",入力シート!K895)</f>
        <v/>
      </c>
      <c r="K891" t="str">
        <f>IF(入力シート!L895="","",入力シート!L895)</f>
        <v/>
      </c>
      <c r="L891" t="str">
        <f>IF(入力シート!M895="","",入力シート!M895)</f>
        <v/>
      </c>
      <c r="M891" t="str">
        <f>IF(入力シート!N895="","",入力シート!P895)</f>
        <v/>
      </c>
    </row>
    <row r="892" spans="1:13" x14ac:dyDescent="0.45">
      <c r="A892" t="str">
        <f>IF(入力シート!A896="","",入力シート!A896)</f>
        <v/>
      </c>
      <c r="B892" t="str">
        <f>IF(入力シート!B896="","",入力シート!B896)</f>
        <v/>
      </c>
      <c r="C892" t="str">
        <f>IF(入力シート!C896="","",TEXT(入力シート!C896,"yyyy-mm-dd"))</f>
        <v/>
      </c>
      <c r="D892" t="str">
        <f>IF(入力シート!O896="","",TEXT(入力シート!O896,"000-0000"))</f>
        <v/>
      </c>
      <c r="E892" t="str">
        <f>IF(入力シート!F896="","",入力シート!F896)</f>
        <v/>
      </c>
      <c r="F892" t="str">
        <f>IF(入力シート!G896="","",入力シート!G896)</f>
        <v/>
      </c>
      <c r="G892" t="str">
        <f>IF(入力シート!H896="","",入力シート!H896)</f>
        <v/>
      </c>
      <c r="H892" t="str">
        <f>IF(入力シート!I896="","",入力シート!I896)</f>
        <v/>
      </c>
      <c r="I892" t="str">
        <f>IF(入力シート!J896="","",入力シート!J896)</f>
        <v/>
      </c>
      <c r="J892" t="str">
        <f>IF(入力シート!K896="","",入力シート!K896)</f>
        <v/>
      </c>
      <c r="K892" t="str">
        <f>IF(入力シート!L896="","",入力シート!L896)</f>
        <v/>
      </c>
      <c r="L892" t="str">
        <f>IF(入力シート!M896="","",入力シート!M896)</f>
        <v/>
      </c>
      <c r="M892" t="str">
        <f>IF(入力シート!N896="","",入力シート!P896)</f>
        <v/>
      </c>
    </row>
    <row r="893" spans="1:13" x14ac:dyDescent="0.45">
      <c r="A893" t="str">
        <f>IF(入力シート!A897="","",入力シート!A897)</f>
        <v/>
      </c>
      <c r="B893" t="str">
        <f>IF(入力シート!B897="","",入力シート!B897)</f>
        <v/>
      </c>
      <c r="C893" t="str">
        <f>IF(入力シート!C897="","",TEXT(入力シート!C897,"yyyy-mm-dd"))</f>
        <v/>
      </c>
      <c r="D893" t="str">
        <f>IF(入力シート!O897="","",TEXT(入力シート!O897,"000-0000"))</f>
        <v/>
      </c>
      <c r="E893" t="str">
        <f>IF(入力シート!F897="","",入力シート!F897)</f>
        <v/>
      </c>
      <c r="F893" t="str">
        <f>IF(入力シート!G897="","",入力シート!G897)</f>
        <v/>
      </c>
      <c r="G893" t="str">
        <f>IF(入力シート!H897="","",入力シート!H897)</f>
        <v/>
      </c>
      <c r="H893" t="str">
        <f>IF(入力シート!I897="","",入力シート!I897)</f>
        <v/>
      </c>
      <c r="I893" t="str">
        <f>IF(入力シート!J897="","",入力シート!J897)</f>
        <v/>
      </c>
      <c r="J893" t="str">
        <f>IF(入力シート!K897="","",入力シート!K897)</f>
        <v/>
      </c>
      <c r="K893" t="str">
        <f>IF(入力シート!L897="","",入力シート!L897)</f>
        <v/>
      </c>
      <c r="L893" t="str">
        <f>IF(入力シート!M897="","",入力シート!M897)</f>
        <v/>
      </c>
      <c r="M893" t="str">
        <f>IF(入力シート!N897="","",入力シート!P897)</f>
        <v/>
      </c>
    </row>
    <row r="894" spans="1:13" x14ac:dyDescent="0.45">
      <c r="A894" t="str">
        <f>IF(入力シート!A898="","",入力シート!A898)</f>
        <v/>
      </c>
      <c r="B894" t="str">
        <f>IF(入力シート!B898="","",入力シート!B898)</f>
        <v/>
      </c>
      <c r="C894" t="str">
        <f>IF(入力シート!C898="","",TEXT(入力シート!C898,"yyyy-mm-dd"))</f>
        <v/>
      </c>
      <c r="D894" t="str">
        <f>IF(入力シート!O898="","",TEXT(入力シート!O898,"000-0000"))</f>
        <v/>
      </c>
      <c r="E894" t="str">
        <f>IF(入力シート!F898="","",入力シート!F898)</f>
        <v/>
      </c>
      <c r="F894" t="str">
        <f>IF(入力シート!G898="","",入力シート!G898)</f>
        <v/>
      </c>
      <c r="G894" t="str">
        <f>IF(入力シート!H898="","",入力シート!H898)</f>
        <v/>
      </c>
      <c r="H894" t="str">
        <f>IF(入力シート!I898="","",入力シート!I898)</f>
        <v/>
      </c>
      <c r="I894" t="str">
        <f>IF(入力シート!J898="","",入力シート!J898)</f>
        <v/>
      </c>
      <c r="J894" t="str">
        <f>IF(入力シート!K898="","",入力シート!K898)</f>
        <v/>
      </c>
      <c r="K894" t="str">
        <f>IF(入力シート!L898="","",入力シート!L898)</f>
        <v/>
      </c>
      <c r="L894" t="str">
        <f>IF(入力シート!M898="","",入力シート!M898)</f>
        <v/>
      </c>
      <c r="M894" t="str">
        <f>IF(入力シート!N898="","",入力シート!P898)</f>
        <v/>
      </c>
    </row>
    <row r="895" spans="1:13" x14ac:dyDescent="0.45">
      <c r="A895" t="str">
        <f>IF(入力シート!A899="","",入力シート!A899)</f>
        <v/>
      </c>
      <c r="B895" t="str">
        <f>IF(入力シート!B899="","",入力シート!B899)</f>
        <v/>
      </c>
      <c r="C895" t="str">
        <f>IF(入力シート!C899="","",TEXT(入力シート!C899,"yyyy-mm-dd"))</f>
        <v/>
      </c>
      <c r="D895" t="str">
        <f>IF(入力シート!O899="","",TEXT(入力シート!O899,"000-0000"))</f>
        <v/>
      </c>
      <c r="E895" t="str">
        <f>IF(入力シート!F899="","",入力シート!F899)</f>
        <v/>
      </c>
      <c r="F895" t="str">
        <f>IF(入力シート!G899="","",入力シート!G899)</f>
        <v/>
      </c>
      <c r="G895" t="str">
        <f>IF(入力シート!H899="","",入力シート!H899)</f>
        <v/>
      </c>
      <c r="H895" t="str">
        <f>IF(入力シート!I899="","",入力シート!I899)</f>
        <v/>
      </c>
      <c r="I895" t="str">
        <f>IF(入力シート!J899="","",入力シート!J899)</f>
        <v/>
      </c>
      <c r="J895" t="str">
        <f>IF(入力シート!K899="","",入力シート!K899)</f>
        <v/>
      </c>
      <c r="K895" t="str">
        <f>IF(入力シート!L899="","",入力シート!L899)</f>
        <v/>
      </c>
      <c r="L895" t="str">
        <f>IF(入力シート!M899="","",入力シート!M899)</f>
        <v/>
      </c>
      <c r="M895" t="str">
        <f>IF(入力シート!N899="","",入力シート!P899)</f>
        <v/>
      </c>
    </row>
    <row r="896" spans="1:13" x14ac:dyDescent="0.45">
      <c r="A896" t="str">
        <f>IF(入力シート!A900="","",入力シート!A900)</f>
        <v/>
      </c>
      <c r="B896" t="str">
        <f>IF(入力シート!B900="","",入力シート!B900)</f>
        <v/>
      </c>
      <c r="C896" t="str">
        <f>IF(入力シート!C900="","",TEXT(入力シート!C900,"yyyy-mm-dd"))</f>
        <v/>
      </c>
      <c r="D896" t="str">
        <f>IF(入力シート!O900="","",TEXT(入力シート!O900,"000-0000"))</f>
        <v/>
      </c>
      <c r="E896" t="str">
        <f>IF(入力シート!F900="","",入力シート!F900)</f>
        <v/>
      </c>
      <c r="F896" t="str">
        <f>IF(入力シート!G900="","",入力シート!G900)</f>
        <v/>
      </c>
      <c r="G896" t="str">
        <f>IF(入力シート!H900="","",入力シート!H900)</f>
        <v/>
      </c>
      <c r="H896" t="str">
        <f>IF(入力シート!I900="","",入力シート!I900)</f>
        <v/>
      </c>
      <c r="I896" t="str">
        <f>IF(入力シート!J900="","",入力シート!J900)</f>
        <v/>
      </c>
      <c r="J896" t="str">
        <f>IF(入力シート!K900="","",入力シート!K900)</f>
        <v/>
      </c>
      <c r="K896" t="str">
        <f>IF(入力シート!L900="","",入力シート!L900)</f>
        <v/>
      </c>
      <c r="L896" t="str">
        <f>IF(入力シート!M900="","",入力シート!M900)</f>
        <v/>
      </c>
      <c r="M896" t="str">
        <f>IF(入力シート!N900="","",入力シート!P900)</f>
        <v/>
      </c>
    </row>
    <row r="897" spans="1:13" x14ac:dyDescent="0.45">
      <c r="A897" t="str">
        <f>IF(入力シート!A901="","",入力シート!A901)</f>
        <v/>
      </c>
      <c r="B897" t="str">
        <f>IF(入力シート!B901="","",入力シート!B901)</f>
        <v/>
      </c>
      <c r="C897" t="str">
        <f>IF(入力シート!C901="","",TEXT(入力シート!C901,"yyyy-mm-dd"))</f>
        <v/>
      </c>
      <c r="D897" t="str">
        <f>IF(入力シート!O901="","",TEXT(入力シート!O901,"000-0000"))</f>
        <v/>
      </c>
      <c r="E897" t="str">
        <f>IF(入力シート!F901="","",入力シート!F901)</f>
        <v/>
      </c>
      <c r="F897" t="str">
        <f>IF(入力シート!G901="","",入力シート!G901)</f>
        <v/>
      </c>
      <c r="G897" t="str">
        <f>IF(入力シート!H901="","",入力シート!H901)</f>
        <v/>
      </c>
      <c r="H897" t="str">
        <f>IF(入力シート!I901="","",入力シート!I901)</f>
        <v/>
      </c>
      <c r="I897" t="str">
        <f>IF(入力シート!J901="","",入力シート!J901)</f>
        <v/>
      </c>
      <c r="J897" t="str">
        <f>IF(入力シート!K901="","",入力シート!K901)</f>
        <v/>
      </c>
      <c r="K897" t="str">
        <f>IF(入力シート!L901="","",入力シート!L901)</f>
        <v/>
      </c>
      <c r="L897" t="str">
        <f>IF(入力シート!M901="","",入力シート!M901)</f>
        <v/>
      </c>
      <c r="M897" t="str">
        <f>IF(入力シート!N901="","",入力シート!P901)</f>
        <v/>
      </c>
    </row>
    <row r="898" spans="1:13" x14ac:dyDescent="0.45">
      <c r="A898" t="str">
        <f>IF(入力シート!A902="","",入力シート!A902)</f>
        <v/>
      </c>
      <c r="B898" t="str">
        <f>IF(入力シート!B902="","",入力シート!B902)</f>
        <v/>
      </c>
      <c r="C898" t="str">
        <f>IF(入力シート!C902="","",TEXT(入力シート!C902,"yyyy-mm-dd"))</f>
        <v/>
      </c>
      <c r="D898" t="str">
        <f>IF(入力シート!O902="","",TEXT(入力シート!O902,"000-0000"))</f>
        <v/>
      </c>
      <c r="E898" t="str">
        <f>IF(入力シート!F902="","",入力シート!F902)</f>
        <v/>
      </c>
      <c r="F898" t="str">
        <f>IF(入力シート!G902="","",入力シート!G902)</f>
        <v/>
      </c>
      <c r="G898" t="str">
        <f>IF(入力シート!H902="","",入力シート!H902)</f>
        <v/>
      </c>
      <c r="H898" t="str">
        <f>IF(入力シート!I902="","",入力シート!I902)</f>
        <v/>
      </c>
      <c r="I898" t="str">
        <f>IF(入力シート!J902="","",入力シート!J902)</f>
        <v/>
      </c>
      <c r="J898" t="str">
        <f>IF(入力シート!K902="","",入力シート!K902)</f>
        <v/>
      </c>
      <c r="K898" t="str">
        <f>IF(入力シート!L902="","",入力シート!L902)</f>
        <v/>
      </c>
      <c r="L898" t="str">
        <f>IF(入力シート!M902="","",入力シート!M902)</f>
        <v/>
      </c>
      <c r="M898" t="str">
        <f>IF(入力シート!N902="","",入力シート!P902)</f>
        <v/>
      </c>
    </row>
    <row r="899" spans="1:13" x14ac:dyDescent="0.45">
      <c r="A899" t="str">
        <f>IF(入力シート!A903="","",入力シート!A903)</f>
        <v/>
      </c>
      <c r="B899" t="str">
        <f>IF(入力シート!B903="","",入力シート!B903)</f>
        <v/>
      </c>
      <c r="C899" t="str">
        <f>IF(入力シート!C903="","",TEXT(入力シート!C903,"yyyy-mm-dd"))</f>
        <v/>
      </c>
      <c r="D899" t="str">
        <f>IF(入力シート!O903="","",TEXT(入力シート!O903,"000-0000"))</f>
        <v/>
      </c>
      <c r="E899" t="str">
        <f>IF(入力シート!F903="","",入力シート!F903)</f>
        <v/>
      </c>
      <c r="F899" t="str">
        <f>IF(入力シート!G903="","",入力シート!G903)</f>
        <v/>
      </c>
      <c r="G899" t="str">
        <f>IF(入力シート!H903="","",入力シート!H903)</f>
        <v/>
      </c>
      <c r="H899" t="str">
        <f>IF(入力シート!I903="","",入力シート!I903)</f>
        <v/>
      </c>
      <c r="I899" t="str">
        <f>IF(入力シート!J903="","",入力シート!J903)</f>
        <v/>
      </c>
      <c r="J899" t="str">
        <f>IF(入力シート!K903="","",入力シート!K903)</f>
        <v/>
      </c>
      <c r="K899" t="str">
        <f>IF(入力シート!L903="","",入力シート!L903)</f>
        <v/>
      </c>
      <c r="L899" t="str">
        <f>IF(入力シート!M903="","",入力シート!M903)</f>
        <v/>
      </c>
      <c r="M899" t="str">
        <f>IF(入力シート!N903="","",入力シート!P903)</f>
        <v/>
      </c>
    </row>
    <row r="900" spans="1:13" x14ac:dyDescent="0.45">
      <c r="A900" t="str">
        <f>IF(入力シート!A904="","",入力シート!A904)</f>
        <v/>
      </c>
      <c r="B900" t="str">
        <f>IF(入力シート!B904="","",入力シート!B904)</f>
        <v/>
      </c>
      <c r="C900" t="str">
        <f>IF(入力シート!C904="","",TEXT(入力シート!C904,"yyyy-mm-dd"))</f>
        <v/>
      </c>
      <c r="D900" t="str">
        <f>IF(入力シート!O904="","",TEXT(入力シート!O904,"000-0000"))</f>
        <v/>
      </c>
      <c r="E900" t="str">
        <f>IF(入力シート!F904="","",入力シート!F904)</f>
        <v/>
      </c>
      <c r="F900" t="str">
        <f>IF(入力シート!G904="","",入力シート!G904)</f>
        <v/>
      </c>
      <c r="G900" t="str">
        <f>IF(入力シート!H904="","",入力シート!H904)</f>
        <v/>
      </c>
      <c r="H900" t="str">
        <f>IF(入力シート!I904="","",入力シート!I904)</f>
        <v/>
      </c>
      <c r="I900" t="str">
        <f>IF(入力シート!J904="","",入力シート!J904)</f>
        <v/>
      </c>
      <c r="J900" t="str">
        <f>IF(入力シート!K904="","",入力シート!K904)</f>
        <v/>
      </c>
      <c r="K900" t="str">
        <f>IF(入力シート!L904="","",入力シート!L904)</f>
        <v/>
      </c>
      <c r="L900" t="str">
        <f>IF(入力シート!M904="","",入力シート!M904)</f>
        <v/>
      </c>
      <c r="M900" t="str">
        <f>IF(入力シート!N904="","",入力シート!P904)</f>
        <v/>
      </c>
    </row>
    <row r="901" spans="1:13" x14ac:dyDescent="0.45">
      <c r="A901" t="str">
        <f>IF(入力シート!A905="","",入力シート!A905)</f>
        <v/>
      </c>
      <c r="B901" t="str">
        <f>IF(入力シート!B905="","",入力シート!B905)</f>
        <v/>
      </c>
      <c r="C901" t="str">
        <f>IF(入力シート!C905="","",TEXT(入力シート!C905,"yyyy-mm-dd"))</f>
        <v/>
      </c>
      <c r="D901" t="str">
        <f>IF(入力シート!O905="","",TEXT(入力シート!O905,"000-0000"))</f>
        <v/>
      </c>
      <c r="E901" t="str">
        <f>IF(入力シート!F905="","",入力シート!F905)</f>
        <v/>
      </c>
      <c r="F901" t="str">
        <f>IF(入力シート!G905="","",入力シート!G905)</f>
        <v/>
      </c>
      <c r="G901" t="str">
        <f>IF(入力シート!H905="","",入力シート!H905)</f>
        <v/>
      </c>
      <c r="H901" t="str">
        <f>IF(入力シート!I905="","",入力シート!I905)</f>
        <v/>
      </c>
      <c r="I901" t="str">
        <f>IF(入力シート!J905="","",入力シート!J905)</f>
        <v/>
      </c>
      <c r="J901" t="str">
        <f>IF(入力シート!K905="","",入力シート!K905)</f>
        <v/>
      </c>
      <c r="K901" t="str">
        <f>IF(入力シート!L905="","",入力シート!L905)</f>
        <v/>
      </c>
      <c r="L901" t="str">
        <f>IF(入力シート!M905="","",入力シート!M905)</f>
        <v/>
      </c>
      <c r="M901" t="str">
        <f>IF(入力シート!N905="","",入力シート!P905)</f>
        <v/>
      </c>
    </row>
    <row r="902" spans="1:13" x14ac:dyDescent="0.45">
      <c r="A902" t="str">
        <f>IF(入力シート!A906="","",入力シート!A906)</f>
        <v/>
      </c>
      <c r="B902" t="str">
        <f>IF(入力シート!B906="","",入力シート!B906)</f>
        <v/>
      </c>
      <c r="C902" t="str">
        <f>IF(入力シート!C906="","",TEXT(入力シート!C906,"yyyy-mm-dd"))</f>
        <v/>
      </c>
      <c r="D902" t="str">
        <f>IF(入力シート!O906="","",TEXT(入力シート!O906,"000-0000"))</f>
        <v/>
      </c>
      <c r="E902" t="str">
        <f>IF(入力シート!F906="","",入力シート!F906)</f>
        <v/>
      </c>
      <c r="F902" t="str">
        <f>IF(入力シート!G906="","",入力シート!G906)</f>
        <v/>
      </c>
      <c r="G902" t="str">
        <f>IF(入力シート!H906="","",入力シート!H906)</f>
        <v/>
      </c>
      <c r="H902" t="str">
        <f>IF(入力シート!I906="","",入力シート!I906)</f>
        <v/>
      </c>
      <c r="I902" t="str">
        <f>IF(入力シート!J906="","",入力シート!J906)</f>
        <v/>
      </c>
      <c r="J902" t="str">
        <f>IF(入力シート!K906="","",入力シート!K906)</f>
        <v/>
      </c>
      <c r="K902" t="str">
        <f>IF(入力シート!L906="","",入力シート!L906)</f>
        <v/>
      </c>
      <c r="L902" t="str">
        <f>IF(入力シート!M906="","",入力シート!M906)</f>
        <v/>
      </c>
      <c r="M902" t="str">
        <f>IF(入力シート!N906="","",入力シート!P906)</f>
        <v/>
      </c>
    </row>
    <row r="903" spans="1:13" x14ac:dyDescent="0.45">
      <c r="A903" t="str">
        <f>IF(入力シート!A907="","",入力シート!A907)</f>
        <v/>
      </c>
      <c r="B903" t="str">
        <f>IF(入力シート!B907="","",入力シート!B907)</f>
        <v/>
      </c>
      <c r="C903" t="str">
        <f>IF(入力シート!C907="","",TEXT(入力シート!C907,"yyyy-mm-dd"))</f>
        <v/>
      </c>
      <c r="D903" t="str">
        <f>IF(入力シート!O907="","",TEXT(入力シート!O907,"000-0000"))</f>
        <v/>
      </c>
      <c r="E903" t="str">
        <f>IF(入力シート!F907="","",入力シート!F907)</f>
        <v/>
      </c>
      <c r="F903" t="str">
        <f>IF(入力シート!G907="","",入力シート!G907)</f>
        <v/>
      </c>
      <c r="G903" t="str">
        <f>IF(入力シート!H907="","",入力シート!H907)</f>
        <v/>
      </c>
      <c r="H903" t="str">
        <f>IF(入力シート!I907="","",入力シート!I907)</f>
        <v/>
      </c>
      <c r="I903" t="str">
        <f>IF(入力シート!J907="","",入力シート!J907)</f>
        <v/>
      </c>
      <c r="J903" t="str">
        <f>IF(入力シート!K907="","",入力シート!K907)</f>
        <v/>
      </c>
      <c r="K903" t="str">
        <f>IF(入力シート!L907="","",入力シート!L907)</f>
        <v/>
      </c>
      <c r="L903" t="str">
        <f>IF(入力シート!M907="","",入力シート!M907)</f>
        <v/>
      </c>
      <c r="M903" t="str">
        <f>IF(入力シート!N907="","",入力シート!P907)</f>
        <v/>
      </c>
    </row>
    <row r="904" spans="1:13" x14ac:dyDescent="0.45">
      <c r="A904" t="str">
        <f>IF(入力シート!A908="","",入力シート!A908)</f>
        <v/>
      </c>
      <c r="B904" t="str">
        <f>IF(入力シート!B908="","",入力シート!B908)</f>
        <v/>
      </c>
      <c r="C904" t="str">
        <f>IF(入力シート!C908="","",TEXT(入力シート!C908,"yyyy-mm-dd"))</f>
        <v/>
      </c>
      <c r="D904" t="str">
        <f>IF(入力シート!O908="","",TEXT(入力シート!O908,"000-0000"))</f>
        <v/>
      </c>
      <c r="E904" t="str">
        <f>IF(入力シート!F908="","",入力シート!F908)</f>
        <v/>
      </c>
      <c r="F904" t="str">
        <f>IF(入力シート!G908="","",入力シート!G908)</f>
        <v/>
      </c>
      <c r="G904" t="str">
        <f>IF(入力シート!H908="","",入力シート!H908)</f>
        <v/>
      </c>
      <c r="H904" t="str">
        <f>IF(入力シート!I908="","",入力シート!I908)</f>
        <v/>
      </c>
      <c r="I904" t="str">
        <f>IF(入力シート!J908="","",入力シート!J908)</f>
        <v/>
      </c>
      <c r="J904" t="str">
        <f>IF(入力シート!K908="","",入力シート!K908)</f>
        <v/>
      </c>
      <c r="K904" t="str">
        <f>IF(入力シート!L908="","",入力シート!L908)</f>
        <v/>
      </c>
      <c r="L904" t="str">
        <f>IF(入力シート!M908="","",入力シート!M908)</f>
        <v/>
      </c>
      <c r="M904" t="str">
        <f>IF(入力シート!N908="","",入力シート!P908)</f>
        <v/>
      </c>
    </row>
    <row r="905" spans="1:13" x14ac:dyDescent="0.45">
      <c r="A905" t="str">
        <f>IF(入力シート!A909="","",入力シート!A909)</f>
        <v/>
      </c>
      <c r="B905" t="str">
        <f>IF(入力シート!B909="","",入力シート!B909)</f>
        <v/>
      </c>
      <c r="C905" t="str">
        <f>IF(入力シート!C909="","",TEXT(入力シート!C909,"yyyy-mm-dd"))</f>
        <v/>
      </c>
      <c r="D905" t="str">
        <f>IF(入力シート!O909="","",TEXT(入力シート!O909,"000-0000"))</f>
        <v/>
      </c>
      <c r="E905" t="str">
        <f>IF(入力シート!F909="","",入力シート!F909)</f>
        <v/>
      </c>
      <c r="F905" t="str">
        <f>IF(入力シート!G909="","",入力シート!G909)</f>
        <v/>
      </c>
      <c r="G905" t="str">
        <f>IF(入力シート!H909="","",入力シート!H909)</f>
        <v/>
      </c>
      <c r="H905" t="str">
        <f>IF(入力シート!I909="","",入力シート!I909)</f>
        <v/>
      </c>
      <c r="I905" t="str">
        <f>IF(入力シート!J909="","",入力シート!J909)</f>
        <v/>
      </c>
      <c r="J905" t="str">
        <f>IF(入力シート!K909="","",入力シート!K909)</f>
        <v/>
      </c>
      <c r="K905" t="str">
        <f>IF(入力シート!L909="","",入力シート!L909)</f>
        <v/>
      </c>
      <c r="L905" t="str">
        <f>IF(入力シート!M909="","",入力シート!M909)</f>
        <v/>
      </c>
      <c r="M905" t="str">
        <f>IF(入力シート!N909="","",入力シート!P909)</f>
        <v/>
      </c>
    </row>
    <row r="906" spans="1:13" x14ac:dyDescent="0.45">
      <c r="A906" t="str">
        <f>IF(入力シート!A910="","",入力シート!A910)</f>
        <v/>
      </c>
      <c r="B906" t="str">
        <f>IF(入力シート!B910="","",入力シート!B910)</f>
        <v/>
      </c>
      <c r="C906" t="str">
        <f>IF(入力シート!C910="","",TEXT(入力シート!C910,"yyyy-mm-dd"))</f>
        <v/>
      </c>
      <c r="D906" t="str">
        <f>IF(入力シート!O910="","",TEXT(入力シート!O910,"000-0000"))</f>
        <v/>
      </c>
      <c r="E906" t="str">
        <f>IF(入力シート!F910="","",入力シート!F910)</f>
        <v/>
      </c>
      <c r="F906" t="str">
        <f>IF(入力シート!G910="","",入力シート!G910)</f>
        <v/>
      </c>
      <c r="G906" t="str">
        <f>IF(入力シート!H910="","",入力シート!H910)</f>
        <v/>
      </c>
      <c r="H906" t="str">
        <f>IF(入力シート!I910="","",入力シート!I910)</f>
        <v/>
      </c>
      <c r="I906" t="str">
        <f>IF(入力シート!J910="","",入力シート!J910)</f>
        <v/>
      </c>
      <c r="J906" t="str">
        <f>IF(入力シート!K910="","",入力シート!K910)</f>
        <v/>
      </c>
      <c r="K906" t="str">
        <f>IF(入力シート!L910="","",入力シート!L910)</f>
        <v/>
      </c>
      <c r="L906" t="str">
        <f>IF(入力シート!M910="","",入力シート!M910)</f>
        <v/>
      </c>
      <c r="M906" t="str">
        <f>IF(入力シート!N910="","",入力シート!P910)</f>
        <v/>
      </c>
    </row>
    <row r="907" spans="1:13" x14ac:dyDescent="0.45">
      <c r="A907" t="str">
        <f>IF(入力シート!A911="","",入力シート!A911)</f>
        <v/>
      </c>
      <c r="B907" t="str">
        <f>IF(入力シート!B911="","",入力シート!B911)</f>
        <v/>
      </c>
      <c r="C907" t="str">
        <f>IF(入力シート!C911="","",TEXT(入力シート!C911,"yyyy-mm-dd"))</f>
        <v/>
      </c>
      <c r="D907" t="str">
        <f>IF(入力シート!O911="","",TEXT(入力シート!O911,"000-0000"))</f>
        <v/>
      </c>
      <c r="E907" t="str">
        <f>IF(入力シート!F911="","",入力シート!F911)</f>
        <v/>
      </c>
      <c r="F907" t="str">
        <f>IF(入力シート!G911="","",入力シート!G911)</f>
        <v/>
      </c>
      <c r="G907" t="str">
        <f>IF(入力シート!H911="","",入力シート!H911)</f>
        <v/>
      </c>
      <c r="H907" t="str">
        <f>IF(入力シート!I911="","",入力シート!I911)</f>
        <v/>
      </c>
      <c r="I907" t="str">
        <f>IF(入力シート!J911="","",入力シート!J911)</f>
        <v/>
      </c>
      <c r="J907" t="str">
        <f>IF(入力シート!K911="","",入力シート!K911)</f>
        <v/>
      </c>
      <c r="K907" t="str">
        <f>IF(入力シート!L911="","",入力シート!L911)</f>
        <v/>
      </c>
      <c r="L907" t="str">
        <f>IF(入力シート!M911="","",入力シート!M911)</f>
        <v/>
      </c>
      <c r="M907" t="str">
        <f>IF(入力シート!N911="","",入力シート!P911)</f>
        <v/>
      </c>
    </row>
    <row r="908" spans="1:13" x14ac:dyDescent="0.45">
      <c r="A908" t="str">
        <f>IF(入力シート!A912="","",入力シート!A912)</f>
        <v/>
      </c>
      <c r="B908" t="str">
        <f>IF(入力シート!B912="","",入力シート!B912)</f>
        <v/>
      </c>
      <c r="C908" t="str">
        <f>IF(入力シート!C912="","",TEXT(入力シート!C912,"yyyy-mm-dd"))</f>
        <v/>
      </c>
      <c r="D908" t="str">
        <f>IF(入力シート!O912="","",TEXT(入力シート!O912,"000-0000"))</f>
        <v/>
      </c>
      <c r="E908" t="str">
        <f>IF(入力シート!F912="","",入力シート!F912)</f>
        <v/>
      </c>
      <c r="F908" t="str">
        <f>IF(入力シート!G912="","",入力シート!G912)</f>
        <v/>
      </c>
      <c r="G908" t="str">
        <f>IF(入力シート!H912="","",入力シート!H912)</f>
        <v/>
      </c>
      <c r="H908" t="str">
        <f>IF(入力シート!I912="","",入力シート!I912)</f>
        <v/>
      </c>
      <c r="I908" t="str">
        <f>IF(入力シート!J912="","",入力シート!J912)</f>
        <v/>
      </c>
      <c r="J908" t="str">
        <f>IF(入力シート!K912="","",入力シート!K912)</f>
        <v/>
      </c>
      <c r="K908" t="str">
        <f>IF(入力シート!L912="","",入力シート!L912)</f>
        <v/>
      </c>
      <c r="L908" t="str">
        <f>IF(入力シート!M912="","",入力シート!M912)</f>
        <v/>
      </c>
      <c r="M908" t="str">
        <f>IF(入力シート!N912="","",入力シート!P912)</f>
        <v/>
      </c>
    </row>
    <row r="909" spans="1:13" x14ac:dyDescent="0.45">
      <c r="A909" t="str">
        <f>IF(入力シート!A913="","",入力シート!A913)</f>
        <v/>
      </c>
      <c r="B909" t="str">
        <f>IF(入力シート!B913="","",入力シート!B913)</f>
        <v/>
      </c>
      <c r="C909" t="str">
        <f>IF(入力シート!C913="","",TEXT(入力シート!C913,"yyyy-mm-dd"))</f>
        <v/>
      </c>
      <c r="D909" t="str">
        <f>IF(入力シート!O913="","",TEXT(入力シート!O913,"000-0000"))</f>
        <v/>
      </c>
      <c r="E909" t="str">
        <f>IF(入力シート!F913="","",入力シート!F913)</f>
        <v/>
      </c>
      <c r="F909" t="str">
        <f>IF(入力シート!G913="","",入力シート!G913)</f>
        <v/>
      </c>
      <c r="G909" t="str">
        <f>IF(入力シート!H913="","",入力シート!H913)</f>
        <v/>
      </c>
      <c r="H909" t="str">
        <f>IF(入力シート!I913="","",入力シート!I913)</f>
        <v/>
      </c>
      <c r="I909" t="str">
        <f>IF(入力シート!J913="","",入力シート!J913)</f>
        <v/>
      </c>
      <c r="J909" t="str">
        <f>IF(入力シート!K913="","",入力シート!K913)</f>
        <v/>
      </c>
      <c r="K909" t="str">
        <f>IF(入力シート!L913="","",入力シート!L913)</f>
        <v/>
      </c>
      <c r="L909" t="str">
        <f>IF(入力シート!M913="","",入力シート!M913)</f>
        <v/>
      </c>
      <c r="M909" t="str">
        <f>IF(入力シート!N913="","",入力シート!P913)</f>
        <v/>
      </c>
    </row>
    <row r="910" spans="1:13" x14ac:dyDescent="0.45">
      <c r="A910" t="str">
        <f>IF(入力シート!A914="","",入力シート!A914)</f>
        <v/>
      </c>
      <c r="B910" t="str">
        <f>IF(入力シート!B914="","",入力シート!B914)</f>
        <v/>
      </c>
      <c r="C910" t="str">
        <f>IF(入力シート!C914="","",TEXT(入力シート!C914,"yyyy-mm-dd"))</f>
        <v/>
      </c>
      <c r="D910" t="str">
        <f>IF(入力シート!O914="","",TEXT(入力シート!O914,"000-0000"))</f>
        <v/>
      </c>
      <c r="E910" t="str">
        <f>IF(入力シート!F914="","",入力シート!F914)</f>
        <v/>
      </c>
      <c r="F910" t="str">
        <f>IF(入力シート!G914="","",入力シート!G914)</f>
        <v/>
      </c>
      <c r="G910" t="str">
        <f>IF(入力シート!H914="","",入力シート!H914)</f>
        <v/>
      </c>
      <c r="H910" t="str">
        <f>IF(入力シート!I914="","",入力シート!I914)</f>
        <v/>
      </c>
      <c r="I910" t="str">
        <f>IF(入力シート!J914="","",入力シート!J914)</f>
        <v/>
      </c>
      <c r="J910" t="str">
        <f>IF(入力シート!K914="","",入力シート!K914)</f>
        <v/>
      </c>
      <c r="K910" t="str">
        <f>IF(入力シート!L914="","",入力シート!L914)</f>
        <v/>
      </c>
      <c r="L910" t="str">
        <f>IF(入力シート!M914="","",入力シート!M914)</f>
        <v/>
      </c>
      <c r="M910" t="str">
        <f>IF(入力シート!N914="","",入力シート!P914)</f>
        <v/>
      </c>
    </row>
    <row r="911" spans="1:13" x14ac:dyDescent="0.45">
      <c r="A911" t="str">
        <f>IF(入力シート!A915="","",入力シート!A915)</f>
        <v/>
      </c>
      <c r="B911" t="str">
        <f>IF(入力シート!B915="","",入力シート!B915)</f>
        <v/>
      </c>
      <c r="C911" t="str">
        <f>IF(入力シート!C915="","",TEXT(入力シート!C915,"yyyy-mm-dd"))</f>
        <v/>
      </c>
      <c r="D911" t="str">
        <f>IF(入力シート!O915="","",TEXT(入力シート!O915,"000-0000"))</f>
        <v/>
      </c>
      <c r="E911" t="str">
        <f>IF(入力シート!F915="","",入力シート!F915)</f>
        <v/>
      </c>
      <c r="F911" t="str">
        <f>IF(入力シート!G915="","",入力シート!G915)</f>
        <v/>
      </c>
      <c r="G911" t="str">
        <f>IF(入力シート!H915="","",入力シート!H915)</f>
        <v/>
      </c>
      <c r="H911" t="str">
        <f>IF(入力シート!I915="","",入力シート!I915)</f>
        <v/>
      </c>
      <c r="I911" t="str">
        <f>IF(入力シート!J915="","",入力シート!J915)</f>
        <v/>
      </c>
      <c r="J911" t="str">
        <f>IF(入力シート!K915="","",入力シート!K915)</f>
        <v/>
      </c>
      <c r="K911" t="str">
        <f>IF(入力シート!L915="","",入力シート!L915)</f>
        <v/>
      </c>
      <c r="L911" t="str">
        <f>IF(入力シート!M915="","",入力シート!M915)</f>
        <v/>
      </c>
      <c r="M911" t="str">
        <f>IF(入力シート!N915="","",入力シート!P915)</f>
        <v/>
      </c>
    </row>
    <row r="912" spans="1:13" x14ac:dyDescent="0.45">
      <c r="A912" t="str">
        <f>IF(入力シート!A916="","",入力シート!A916)</f>
        <v/>
      </c>
      <c r="B912" t="str">
        <f>IF(入力シート!B916="","",入力シート!B916)</f>
        <v/>
      </c>
      <c r="C912" t="str">
        <f>IF(入力シート!C916="","",TEXT(入力シート!C916,"yyyy-mm-dd"))</f>
        <v/>
      </c>
      <c r="D912" t="str">
        <f>IF(入力シート!O916="","",TEXT(入力シート!O916,"000-0000"))</f>
        <v/>
      </c>
      <c r="E912" t="str">
        <f>IF(入力シート!F916="","",入力シート!F916)</f>
        <v/>
      </c>
      <c r="F912" t="str">
        <f>IF(入力シート!G916="","",入力シート!G916)</f>
        <v/>
      </c>
      <c r="G912" t="str">
        <f>IF(入力シート!H916="","",入力シート!H916)</f>
        <v/>
      </c>
      <c r="H912" t="str">
        <f>IF(入力シート!I916="","",入力シート!I916)</f>
        <v/>
      </c>
      <c r="I912" t="str">
        <f>IF(入力シート!J916="","",入力シート!J916)</f>
        <v/>
      </c>
      <c r="J912" t="str">
        <f>IF(入力シート!K916="","",入力シート!K916)</f>
        <v/>
      </c>
      <c r="K912" t="str">
        <f>IF(入力シート!L916="","",入力シート!L916)</f>
        <v/>
      </c>
      <c r="L912" t="str">
        <f>IF(入力シート!M916="","",入力シート!M916)</f>
        <v/>
      </c>
      <c r="M912" t="str">
        <f>IF(入力シート!N916="","",入力シート!P916)</f>
        <v/>
      </c>
    </row>
    <row r="913" spans="1:13" x14ac:dyDescent="0.45">
      <c r="A913" t="str">
        <f>IF(入力シート!A917="","",入力シート!A917)</f>
        <v/>
      </c>
      <c r="B913" t="str">
        <f>IF(入力シート!B917="","",入力シート!B917)</f>
        <v/>
      </c>
      <c r="C913" t="str">
        <f>IF(入力シート!C917="","",TEXT(入力シート!C917,"yyyy-mm-dd"))</f>
        <v/>
      </c>
      <c r="D913" t="str">
        <f>IF(入力シート!O917="","",TEXT(入力シート!O917,"000-0000"))</f>
        <v/>
      </c>
      <c r="E913" t="str">
        <f>IF(入力シート!F917="","",入力シート!F917)</f>
        <v/>
      </c>
      <c r="F913" t="str">
        <f>IF(入力シート!G917="","",入力シート!G917)</f>
        <v/>
      </c>
      <c r="G913" t="str">
        <f>IF(入力シート!H917="","",入力シート!H917)</f>
        <v/>
      </c>
      <c r="H913" t="str">
        <f>IF(入力シート!I917="","",入力シート!I917)</f>
        <v/>
      </c>
      <c r="I913" t="str">
        <f>IF(入力シート!J917="","",入力シート!J917)</f>
        <v/>
      </c>
      <c r="J913" t="str">
        <f>IF(入力シート!K917="","",入力シート!K917)</f>
        <v/>
      </c>
      <c r="K913" t="str">
        <f>IF(入力シート!L917="","",入力シート!L917)</f>
        <v/>
      </c>
      <c r="L913" t="str">
        <f>IF(入力シート!M917="","",入力シート!M917)</f>
        <v/>
      </c>
      <c r="M913" t="str">
        <f>IF(入力シート!N917="","",入力シート!P917)</f>
        <v/>
      </c>
    </row>
    <row r="914" spans="1:13" x14ac:dyDescent="0.45">
      <c r="A914" t="str">
        <f>IF(入力シート!A918="","",入力シート!A918)</f>
        <v/>
      </c>
      <c r="B914" t="str">
        <f>IF(入力シート!B918="","",入力シート!B918)</f>
        <v/>
      </c>
      <c r="C914" t="str">
        <f>IF(入力シート!C918="","",TEXT(入力シート!C918,"yyyy-mm-dd"))</f>
        <v/>
      </c>
      <c r="D914" t="str">
        <f>IF(入力シート!O918="","",TEXT(入力シート!O918,"000-0000"))</f>
        <v/>
      </c>
      <c r="E914" t="str">
        <f>IF(入力シート!F918="","",入力シート!F918)</f>
        <v/>
      </c>
      <c r="F914" t="str">
        <f>IF(入力シート!G918="","",入力シート!G918)</f>
        <v/>
      </c>
      <c r="G914" t="str">
        <f>IF(入力シート!H918="","",入力シート!H918)</f>
        <v/>
      </c>
      <c r="H914" t="str">
        <f>IF(入力シート!I918="","",入力シート!I918)</f>
        <v/>
      </c>
      <c r="I914" t="str">
        <f>IF(入力シート!J918="","",入力シート!J918)</f>
        <v/>
      </c>
      <c r="J914" t="str">
        <f>IF(入力シート!K918="","",入力シート!K918)</f>
        <v/>
      </c>
      <c r="K914" t="str">
        <f>IF(入力シート!L918="","",入力シート!L918)</f>
        <v/>
      </c>
      <c r="L914" t="str">
        <f>IF(入力シート!M918="","",入力シート!M918)</f>
        <v/>
      </c>
      <c r="M914" t="str">
        <f>IF(入力シート!N918="","",入力シート!P918)</f>
        <v/>
      </c>
    </row>
    <row r="915" spans="1:13" x14ac:dyDescent="0.45">
      <c r="A915" t="str">
        <f>IF(入力シート!A919="","",入力シート!A919)</f>
        <v/>
      </c>
      <c r="B915" t="str">
        <f>IF(入力シート!B919="","",入力シート!B919)</f>
        <v/>
      </c>
      <c r="C915" t="str">
        <f>IF(入力シート!C919="","",TEXT(入力シート!C919,"yyyy-mm-dd"))</f>
        <v/>
      </c>
      <c r="D915" t="str">
        <f>IF(入力シート!O919="","",TEXT(入力シート!O919,"000-0000"))</f>
        <v/>
      </c>
      <c r="E915" t="str">
        <f>IF(入力シート!F919="","",入力シート!F919)</f>
        <v/>
      </c>
      <c r="F915" t="str">
        <f>IF(入力シート!G919="","",入力シート!G919)</f>
        <v/>
      </c>
      <c r="G915" t="str">
        <f>IF(入力シート!H919="","",入力シート!H919)</f>
        <v/>
      </c>
      <c r="H915" t="str">
        <f>IF(入力シート!I919="","",入力シート!I919)</f>
        <v/>
      </c>
      <c r="I915" t="str">
        <f>IF(入力シート!J919="","",入力シート!J919)</f>
        <v/>
      </c>
      <c r="J915" t="str">
        <f>IF(入力シート!K919="","",入力シート!K919)</f>
        <v/>
      </c>
      <c r="K915" t="str">
        <f>IF(入力シート!L919="","",入力シート!L919)</f>
        <v/>
      </c>
      <c r="L915" t="str">
        <f>IF(入力シート!M919="","",入力シート!M919)</f>
        <v/>
      </c>
      <c r="M915" t="str">
        <f>IF(入力シート!N919="","",入力シート!P919)</f>
        <v/>
      </c>
    </row>
    <row r="916" spans="1:13" x14ac:dyDescent="0.45">
      <c r="A916" t="str">
        <f>IF(入力シート!A920="","",入力シート!A920)</f>
        <v/>
      </c>
      <c r="B916" t="str">
        <f>IF(入力シート!B920="","",入力シート!B920)</f>
        <v/>
      </c>
      <c r="C916" t="str">
        <f>IF(入力シート!C920="","",TEXT(入力シート!C920,"yyyy-mm-dd"))</f>
        <v/>
      </c>
      <c r="D916" t="str">
        <f>IF(入力シート!O920="","",TEXT(入力シート!O920,"000-0000"))</f>
        <v/>
      </c>
      <c r="E916" t="str">
        <f>IF(入力シート!F920="","",入力シート!F920)</f>
        <v/>
      </c>
      <c r="F916" t="str">
        <f>IF(入力シート!G920="","",入力シート!G920)</f>
        <v/>
      </c>
      <c r="G916" t="str">
        <f>IF(入力シート!H920="","",入力シート!H920)</f>
        <v/>
      </c>
      <c r="H916" t="str">
        <f>IF(入力シート!I920="","",入力シート!I920)</f>
        <v/>
      </c>
      <c r="I916" t="str">
        <f>IF(入力シート!J920="","",入力シート!J920)</f>
        <v/>
      </c>
      <c r="J916" t="str">
        <f>IF(入力シート!K920="","",入力シート!K920)</f>
        <v/>
      </c>
      <c r="K916" t="str">
        <f>IF(入力シート!L920="","",入力シート!L920)</f>
        <v/>
      </c>
      <c r="L916" t="str">
        <f>IF(入力シート!M920="","",入力シート!M920)</f>
        <v/>
      </c>
      <c r="M916" t="str">
        <f>IF(入力シート!N920="","",入力シート!P920)</f>
        <v/>
      </c>
    </row>
    <row r="917" spans="1:13" x14ac:dyDescent="0.45">
      <c r="A917" t="str">
        <f>IF(入力シート!A921="","",入力シート!A921)</f>
        <v/>
      </c>
      <c r="B917" t="str">
        <f>IF(入力シート!B921="","",入力シート!B921)</f>
        <v/>
      </c>
      <c r="C917" t="str">
        <f>IF(入力シート!C921="","",TEXT(入力シート!C921,"yyyy-mm-dd"))</f>
        <v/>
      </c>
      <c r="D917" t="str">
        <f>IF(入力シート!O921="","",TEXT(入力シート!O921,"000-0000"))</f>
        <v/>
      </c>
      <c r="E917" t="str">
        <f>IF(入力シート!F921="","",入力シート!F921)</f>
        <v/>
      </c>
      <c r="F917" t="str">
        <f>IF(入力シート!G921="","",入力シート!G921)</f>
        <v/>
      </c>
      <c r="G917" t="str">
        <f>IF(入力シート!H921="","",入力シート!H921)</f>
        <v/>
      </c>
      <c r="H917" t="str">
        <f>IF(入力シート!I921="","",入力シート!I921)</f>
        <v/>
      </c>
      <c r="I917" t="str">
        <f>IF(入力シート!J921="","",入力シート!J921)</f>
        <v/>
      </c>
      <c r="J917" t="str">
        <f>IF(入力シート!K921="","",入力シート!K921)</f>
        <v/>
      </c>
      <c r="K917" t="str">
        <f>IF(入力シート!L921="","",入力シート!L921)</f>
        <v/>
      </c>
      <c r="L917" t="str">
        <f>IF(入力シート!M921="","",入力シート!M921)</f>
        <v/>
      </c>
      <c r="M917" t="str">
        <f>IF(入力シート!N921="","",入力シート!P921)</f>
        <v/>
      </c>
    </row>
    <row r="918" spans="1:13" x14ac:dyDescent="0.45">
      <c r="A918" t="str">
        <f>IF(入力シート!A922="","",入力シート!A922)</f>
        <v/>
      </c>
      <c r="B918" t="str">
        <f>IF(入力シート!B922="","",入力シート!B922)</f>
        <v/>
      </c>
      <c r="C918" t="str">
        <f>IF(入力シート!C922="","",TEXT(入力シート!C922,"yyyy-mm-dd"))</f>
        <v/>
      </c>
      <c r="D918" t="str">
        <f>IF(入力シート!O922="","",TEXT(入力シート!O922,"000-0000"))</f>
        <v/>
      </c>
      <c r="E918" t="str">
        <f>IF(入力シート!F922="","",入力シート!F922)</f>
        <v/>
      </c>
      <c r="F918" t="str">
        <f>IF(入力シート!G922="","",入力シート!G922)</f>
        <v/>
      </c>
      <c r="G918" t="str">
        <f>IF(入力シート!H922="","",入力シート!H922)</f>
        <v/>
      </c>
      <c r="H918" t="str">
        <f>IF(入力シート!I922="","",入力シート!I922)</f>
        <v/>
      </c>
      <c r="I918" t="str">
        <f>IF(入力シート!J922="","",入力シート!J922)</f>
        <v/>
      </c>
      <c r="J918" t="str">
        <f>IF(入力シート!K922="","",入力シート!K922)</f>
        <v/>
      </c>
      <c r="K918" t="str">
        <f>IF(入力シート!L922="","",入力シート!L922)</f>
        <v/>
      </c>
      <c r="L918" t="str">
        <f>IF(入力シート!M922="","",入力シート!M922)</f>
        <v/>
      </c>
      <c r="M918" t="str">
        <f>IF(入力シート!N922="","",入力シート!P922)</f>
        <v/>
      </c>
    </row>
    <row r="919" spans="1:13" x14ac:dyDescent="0.45">
      <c r="A919" t="str">
        <f>IF(入力シート!A923="","",入力シート!A923)</f>
        <v/>
      </c>
      <c r="B919" t="str">
        <f>IF(入力シート!B923="","",入力シート!B923)</f>
        <v/>
      </c>
      <c r="C919" t="str">
        <f>IF(入力シート!C923="","",TEXT(入力シート!C923,"yyyy-mm-dd"))</f>
        <v/>
      </c>
      <c r="D919" t="str">
        <f>IF(入力シート!O923="","",TEXT(入力シート!O923,"000-0000"))</f>
        <v/>
      </c>
      <c r="E919" t="str">
        <f>IF(入力シート!F923="","",入力シート!F923)</f>
        <v/>
      </c>
      <c r="F919" t="str">
        <f>IF(入力シート!G923="","",入力シート!G923)</f>
        <v/>
      </c>
      <c r="G919" t="str">
        <f>IF(入力シート!H923="","",入力シート!H923)</f>
        <v/>
      </c>
      <c r="H919" t="str">
        <f>IF(入力シート!I923="","",入力シート!I923)</f>
        <v/>
      </c>
      <c r="I919" t="str">
        <f>IF(入力シート!J923="","",入力シート!J923)</f>
        <v/>
      </c>
      <c r="J919" t="str">
        <f>IF(入力シート!K923="","",入力シート!K923)</f>
        <v/>
      </c>
      <c r="K919" t="str">
        <f>IF(入力シート!L923="","",入力シート!L923)</f>
        <v/>
      </c>
      <c r="L919" t="str">
        <f>IF(入力シート!M923="","",入力シート!M923)</f>
        <v/>
      </c>
      <c r="M919" t="str">
        <f>IF(入力シート!N923="","",入力シート!P923)</f>
        <v/>
      </c>
    </row>
    <row r="920" spans="1:13" x14ac:dyDescent="0.45">
      <c r="A920" t="str">
        <f>IF(入力シート!A924="","",入力シート!A924)</f>
        <v/>
      </c>
      <c r="B920" t="str">
        <f>IF(入力シート!B924="","",入力シート!B924)</f>
        <v/>
      </c>
      <c r="C920" t="str">
        <f>IF(入力シート!C924="","",TEXT(入力シート!C924,"yyyy-mm-dd"))</f>
        <v/>
      </c>
      <c r="D920" t="str">
        <f>IF(入力シート!O924="","",TEXT(入力シート!O924,"000-0000"))</f>
        <v/>
      </c>
      <c r="E920" t="str">
        <f>IF(入力シート!F924="","",入力シート!F924)</f>
        <v/>
      </c>
      <c r="F920" t="str">
        <f>IF(入力シート!G924="","",入力シート!G924)</f>
        <v/>
      </c>
      <c r="G920" t="str">
        <f>IF(入力シート!H924="","",入力シート!H924)</f>
        <v/>
      </c>
      <c r="H920" t="str">
        <f>IF(入力シート!I924="","",入力シート!I924)</f>
        <v/>
      </c>
      <c r="I920" t="str">
        <f>IF(入力シート!J924="","",入力シート!J924)</f>
        <v/>
      </c>
      <c r="J920" t="str">
        <f>IF(入力シート!K924="","",入力シート!K924)</f>
        <v/>
      </c>
      <c r="K920" t="str">
        <f>IF(入力シート!L924="","",入力シート!L924)</f>
        <v/>
      </c>
      <c r="L920" t="str">
        <f>IF(入力シート!M924="","",入力シート!M924)</f>
        <v/>
      </c>
      <c r="M920" t="str">
        <f>IF(入力シート!N924="","",入力シート!P924)</f>
        <v/>
      </c>
    </row>
    <row r="921" spans="1:13" x14ac:dyDescent="0.45">
      <c r="A921" t="str">
        <f>IF(入力シート!A925="","",入力シート!A925)</f>
        <v/>
      </c>
      <c r="B921" t="str">
        <f>IF(入力シート!B925="","",入力シート!B925)</f>
        <v/>
      </c>
      <c r="C921" t="str">
        <f>IF(入力シート!C925="","",TEXT(入力シート!C925,"yyyy-mm-dd"))</f>
        <v/>
      </c>
      <c r="D921" t="str">
        <f>IF(入力シート!O925="","",TEXT(入力シート!O925,"000-0000"))</f>
        <v/>
      </c>
      <c r="E921" t="str">
        <f>IF(入力シート!F925="","",入力シート!F925)</f>
        <v/>
      </c>
      <c r="F921" t="str">
        <f>IF(入力シート!G925="","",入力シート!G925)</f>
        <v/>
      </c>
      <c r="G921" t="str">
        <f>IF(入力シート!H925="","",入力シート!H925)</f>
        <v/>
      </c>
      <c r="H921" t="str">
        <f>IF(入力シート!I925="","",入力シート!I925)</f>
        <v/>
      </c>
      <c r="I921" t="str">
        <f>IF(入力シート!J925="","",入力シート!J925)</f>
        <v/>
      </c>
      <c r="J921" t="str">
        <f>IF(入力シート!K925="","",入力シート!K925)</f>
        <v/>
      </c>
      <c r="K921" t="str">
        <f>IF(入力シート!L925="","",入力シート!L925)</f>
        <v/>
      </c>
      <c r="L921" t="str">
        <f>IF(入力シート!M925="","",入力シート!M925)</f>
        <v/>
      </c>
      <c r="M921" t="str">
        <f>IF(入力シート!N925="","",入力シート!P925)</f>
        <v/>
      </c>
    </row>
    <row r="922" spans="1:13" x14ac:dyDescent="0.45">
      <c r="A922" t="str">
        <f>IF(入力シート!A926="","",入力シート!A926)</f>
        <v/>
      </c>
      <c r="B922" t="str">
        <f>IF(入力シート!B926="","",入力シート!B926)</f>
        <v/>
      </c>
      <c r="C922" t="str">
        <f>IF(入力シート!C926="","",TEXT(入力シート!C926,"yyyy-mm-dd"))</f>
        <v/>
      </c>
      <c r="D922" t="str">
        <f>IF(入力シート!O926="","",TEXT(入力シート!O926,"000-0000"))</f>
        <v/>
      </c>
      <c r="E922" t="str">
        <f>IF(入力シート!F926="","",入力シート!F926)</f>
        <v/>
      </c>
      <c r="F922" t="str">
        <f>IF(入力シート!G926="","",入力シート!G926)</f>
        <v/>
      </c>
      <c r="G922" t="str">
        <f>IF(入力シート!H926="","",入力シート!H926)</f>
        <v/>
      </c>
      <c r="H922" t="str">
        <f>IF(入力シート!I926="","",入力シート!I926)</f>
        <v/>
      </c>
      <c r="I922" t="str">
        <f>IF(入力シート!J926="","",入力シート!J926)</f>
        <v/>
      </c>
      <c r="J922" t="str">
        <f>IF(入力シート!K926="","",入力シート!K926)</f>
        <v/>
      </c>
      <c r="K922" t="str">
        <f>IF(入力シート!L926="","",入力シート!L926)</f>
        <v/>
      </c>
      <c r="L922" t="str">
        <f>IF(入力シート!M926="","",入力シート!M926)</f>
        <v/>
      </c>
      <c r="M922" t="str">
        <f>IF(入力シート!N926="","",入力シート!P926)</f>
        <v/>
      </c>
    </row>
    <row r="923" spans="1:13" x14ac:dyDescent="0.45">
      <c r="A923" t="str">
        <f>IF(入力シート!A927="","",入力シート!A927)</f>
        <v/>
      </c>
      <c r="B923" t="str">
        <f>IF(入力シート!B927="","",入力シート!B927)</f>
        <v/>
      </c>
      <c r="C923" t="str">
        <f>IF(入力シート!C927="","",TEXT(入力シート!C927,"yyyy-mm-dd"))</f>
        <v/>
      </c>
      <c r="D923" t="str">
        <f>IF(入力シート!O927="","",TEXT(入力シート!O927,"000-0000"))</f>
        <v/>
      </c>
      <c r="E923" t="str">
        <f>IF(入力シート!F927="","",入力シート!F927)</f>
        <v/>
      </c>
      <c r="F923" t="str">
        <f>IF(入力シート!G927="","",入力シート!G927)</f>
        <v/>
      </c>
      <c r="G923" t="str">
        <f>IF(入力シート!H927="","",入力シート!H927)</f>
        <v/>
      </c>
      <c r="H923" t="str">
        <f>IF(入力シート!I927="","",入力シート!I927)</f>
        <v/>
      </c>
      <c r="I923" t="str">
        <f>IF(入力シート!J927="","",入力シート!J927)</f>
        <v/>
      </c>
      <c r="J923" t="str">
        <f>IF(入力シート!K927="","",入力シート!K927)</f>
        <v/>
      </c>
      <c r="K923" t="str">
        <f>IF(入力シート!L927="","",入力シート!L927)</f>
        <v/>
      </c>
      <c r="L923" t="str">
        <f>IF(入力シート!M927="","",入力シート!M927)</f>
        <v/>
      </c>
      <c r="M923" t="str">
        <f>IF(入力シート!N927="","",入力シート!P927)</f>
        <v/>
      </c>
    </row>
    <row r="924" spans="1:13" x14ac:dyDescent="0.45">
      <c r="A924" t="str">
        <f>IF(入力シート!A928="","",入力シート!A928)</f>
        <v/>
      </c>
      <c r="B924" t="str">
        <f>IF(入力シート!B928="","",入力シート!B928)</f>
        <v/>
      </c>
      <c r="C924" t="str">
        <f>IF(入力シート!C928="","",TEXT(入力シート!C928,"yyyy-mm-dd"))</f>
        <v/>
      </c>
      <c r="D924" t="str">
        <f>IF(入力シート!O928="","",TEXT(入力シート!O928,"000-0000"))</f>
        <v/>
      </c>
      <c r="E924" t="str">
        <f>IF(入力シート!F928="","",入力シート!F928)</f>
        <v/>
      </c>
      <c r="F924" t="str">
        <f>IF(入力シート!G928="","",入力シート!G928)</f>
        <v/>
      </c>
      <c r="G924" t="str">
        <f>IF(入力シート!H928="","",入力シート!H928)</f>
        <v/>
      </c>
      <c r="H924" t="str">
        <f>IF(入力シート!I928="","",入力シート!I928)</f>
        <v/>
      </c>
      <c r="I924" t="str">
        <f>IF(入力シート!J928="","",入力シート!J928)</f>
        <v/>
      </c>
      <c r="J924" t="str">
        <f>IF(入力シート!K928="","",入力シート!K928)</f>
        <v/>
      </c>
      <c r="K924" t="str">
        <f>IF(入力シート!L928="","",入力シート!L928)</f>
        <v/>
      </c>
      <c r="L924" t="str">
        <f>IF(入力シート!M928="","",入力シート!M928)</f>
        <v/>
      </c>
      <c r="M924" t="str">
        <f>IF(入力シート!N928="","",入力シート!P928)</f>
        <v/>
      </c>
    </row>
    <row r="925" spans="1:13" x14ac:dyDescent="0.45">
      <c r="A925" t="str">
        <f>IF(入力シート!A929="","",入力シート!A929)</f>
        <v/>
      </c>
      <c r="B925" t="str">
        <f>IF(入力シート!B929="","",入力シート!B929)</f>
        <v/>
      </c>
      <c r="C925" t="str">
        <f>IF(入力シート!C929="","",TEXT(入力シート!C929,"yyyy-mm-dd"))</f>
        <v/>
      </c>
      <c r="D925" t="str">
        <f>IF(入力シート!O929="","",TEXT(入力シート!O929,"000-0000"))</f>
        <v/>
      </c>
      <c r="E925" t="str">
        <f>IF(入力シート!F929="","",入力シート!F929)</f>
        <v/>
      </c>
      <c r="F925" t="str">
        <f>IF(入力シート!G929="","",入力シート!G929)</f>
        <v/>
      </c>
      <c r="G925" t="str">
        <f>IF(入力シート!H929="","",入力シート!H929)</f>
        <v/>
      </c>
      <c r="H925" t="str">
        <f>IF(入力シート!I929="","",入力シート!I929)</f>
        <v/>
      </c>
      <c r="I925" t="str">
        <f>IF(入力シート!J929="","",入力シート!J929)</f>
        <v/>
      </c>
      <c r="J925" t="str">
        <f>IF(入力シート!K929="","",入力シート!K929)</f>
        <v/>
      </c>
      <c r="K925" t="str">
        <f>IF(入力シート!L929="","",入力シート!L929)</f>
        <v/>
      </c>
      <c r="L925" t="str">
        <f>IF(入力シート!M929="","",入力シート!M929)</f>
        <v/>
      </c>
      <c r="M925" t="str">
        <f>IF(入力シート!N929="","",入力シート!P929)</f>
        <v/>
      </c>
    </row>
    <row r="926" spans="1:13" x14ac:dyDescent="0.45">
      <c r="A926" t="str">
        <f>IF(入力シート!A930="","",入力シート!A930)</f>
        <v/>
      </c>
      <c r="B926" t="str">
        <f>IF(入力シート!B930="","",入力シート!B930)</f>
        <v/>
      </c>
      <c r="C926" t="str">
        <f>IF(入力シート!C930="","",TEXT(入力シート!C930,"yyyy-mm-dd"))</f>
        <v/>
      </c>
      <c r="D926" t="str">
        <f>IF(入力シート!O930="","",TEXT(入力シート!O930,"000-0000"))</f>
        <v/>
      </c>
      <c r="E926" t="str">
        <f>IF(入力シート!F930="","",入力シート!F930)</f>
        <v/>
      </c>
      <c r="F926" t="str">
        <f>IF(入力シート!G930="","",入力シート!G930)</f>
        <v/>
      </c>
      <c r="G926" t="str">
        <f>IF(入力シート!H930="","",入力シート!H930)</f>
        <v/>
      </c>
      <c r="H926" t="str">
        <f>IF(入力シート!I930="","",入力シート!I930)</f>
        <v/>
      </c>
      <c r="I926" t="str">
        <f>IF(入力シート!J930="","",入力シート!J930)</f>
        <v/>
      </c>
      <c r="J926" t="str">
        <f>IF(入力シート!K930="","",入力シート!K930)</f>
        <v/>
      </c>
      <c r="K926" t="str">
        <f>IF(入力シート!L930="","",入力シート!L930)</f>
        <v/>
      </c>
      <c r="L926" t="str">
        <f>IF(入力シート!M930="","",入力シート!M930)</f>
        <v/>
      </c>
      <c r="M926" t="str">
        <f>IF(入力シート!N930="","",入力シート!P930)</f>
        <v/>
      </c>
    </row>
    <row r="927" spans="1:13" x14ac:dyDescent="0.45">
      <c r="A927" t="str">
        <f>IF(入力シート!A931="","",入力シート!A931)</f>
        <v/>
      </c>
      <c r="B927" t="str">
        <f>IF(入力シート!B931="","",入力シート!B931)</f>
        <v/>
      </c>
      <c r="C927" t="str">
        <f>IF(入力シート!C931="","",TEXT(入力シート!C931,"yyyy-mm-dd"))</f>
        <v/>
      </c>
      <c r="D927" t="str">
        <f>IF(入力シート!O931="","",TEXT(入力シート!O931,"000-0000"))</f>
        <v/>
      </c>
      <c r="E927" t="str">
        <f>IF(入力シート!F931="","",入力シート!F931)</f>
        <v/>
      </c>
      <c r="F927" t="str">
        <f>IF(入力シート!G931="","",入力シート!G931)</f>
        <v/>
      </c>
      <c r="G927" t="str">
        <f>IF(入力シート!H931="","",入力シート!H931)</f>
        <v/>
      </c>
      <c r="H927" t="str">
        <f>IF(入力シート!I931="","",入力シート!I931)</f>
        <v/>
      </c>
      <c r="I927" t="str">
        <f>IF(入力シート!J931="","",入力シート!J931)</f>
        <v/>
      </c>
      <c r="J927" t="str">
        <f>IF(入力シート!K931="","",入力シート!K931)</f>
        <v/>
      </c>
      <c r="K927" t="str">
        <f>IF(入力シート!L931="","",入力シート!L931)</f>
        <v/>
      </c>
      <c r="L927" t="str">
        <f>IF(入力シート!M931="","",入力シート!M931)</f>
        <v/>
      </c>
      <c r="M927" t="str">
        <f>IF(入力シート!N931="","",入力シート!P931)</f>
        <v/>
      </c>
    </row>
    <row r="928" spans="1:13" x14ac:dyDescent="0.45">
      <c r="A928" t="str">
        <f>IF(入力シート!A932="","",入力シート!A932)</f>
        <v/>
      </c>
      <c r="B928" t="str">
        <f>IF(入力シート!B932="","",入力シート!B932)</f>
        <v/>
      </c>
      <c r="C928" t="str">
        <f>IF(入力シート!C932="","",TEXT(入力シート!C932,"yyyy-mm-dd"))</f>
        <v/>
      </c>
      <c r="D928" t="str">
        <f>IF(入力シート!O932="","",TEXT(入力シート!O932,"000-0000"))</f>
        <v/>
      </c>
      <c r="E928" t="str">
        <f>IF(入力シート!F932="","",入力シート!F932)</f>
        <v/>
      </c>
      <c r="F928" t="str">
        <f>IF(入力シート!G932="","",入力シート!G932)</f>
        <v/>
      </c>
      <c r="G928" t="str">
        <f>IF(入力シート!H932="","",入力シート!H932)</f>
        <v/>
      </c>
      <c r="H928" t="str">
        <f>IF(入力シート!I932="","",入力シート!I932)</f>
        <v/>
      </c>
      <c r="I928" t="str">
        <f>IF(入力シート!J932="","",入力シート!J932)</f>
        <v/>
      </c>
      <c r="J928" t="str">
        <f>IF(入力シート!K932="","",入力シート!K932)</f>
        <v/>
      </c>
      <c r="K928" t="str">
        <f>IF(入力シート!L932="","",入力シート!L932)</f>
        <v/>
      </c>
      <c r="L928" t="str">
        <f>IF(入力シート!M932="","",入力シート!M932)</f>
        <v/>
      </c>
      <c r="M928" t="str">
        <f>IF(入力シート!N932="","",入力シート!P932)</f>
        <v/>
      </c>
    </row>
    <row r="929" spans="1:13" x14ac:dyDescent="0.45">
      <c r="A929" t="str">
        <f>IF(入力シート!A933="","",入力シート!A933)</f>
        <v/>
      </c>
      <c r="B929" t="str">
        <f>IF(入力シート!B933="","",入力シート!B933)</f>
        <v/>
      </c>
      <c r="C929" t="str">
        <f>IF(入力シート!C933="","",TEXT(入力シート!C933,"yyyy-mm-dd"))</f>
        <v/>
      </c>
      <c r="D929" t="str">
        <f>IF(入力シート!O933="","",TEXT(入力シート!O933,"000-0000"))</f>
        <v/>
      </c>
      <c r="E929" t="str">
        <f>IF(入力シート!F933="","",入力シート!F933)</f>
        <v/>
      </c>
      <c r="F929" t="str">
        <f>IF(入力シート!G933="","",入力シート!G933)</f>
        <v/>
      </c>
      <c r="G929" t="str">
        <f>IF(入力シート!H933="","",入力シート!H933)</f>
        <v/>
      </c>
      <c r="H929" t="str">
        <f>IF(入力シート!I933="","",入力シート!I933)</f>
        <v/>
      </c>
      <c r="I929" t="str">
        <f>IF(入力シート!J933="","",入力シート!J933)</f>
        <v/>
      </c>
      <c r="J929" t="str">
        <f>IF(入力シート!K933="","",入力シート!K933)</f>
        <v/>
      </c>
      <c r="K929" t="str">
        <f>IF(入力シート!L933="","",入力シート!L933)</f>
        <v/>
      </c>
      <c r="L929" t="str">
        <f>IF(入力シート!M933="","",入力シート!M933)</f>
        <v/>
      </c>
      <c r="M929" t="str">
        <f>IF(入力シート!N933="","",入力シート!P933)</f>
        <v/>
      </c>
    </row>
    <row r="930" spans="1:13" x14ac:dyDescent="0.45">
      <c r="A930" t="str">
        <f>IF(入力シート!A934="","",入力シート!A934)</f>
        <v/>
      </c>
      <c r="B930" t="str">
        <f>IF(入力シート!B934="","",入力シート!B934)</f>
        <v/>
      </c>
      <c r="C930" t="str">
        <f>IF(入力シート!C934="","",TEXT(入力シート!C934,"yyyy-mm-dd"))</f>
        <v/>
      </c>
      <c r="D930" t="str">
        <f>IF(入力シート!O934="","",TEXT(入力シート!O934,"000-0000"))</f>
        <v/>
      </c>
      <c r="E930" t="str">
        <f>IF(入力シート!F934="","",入力シート!F934)</f>
        <v/>
      </c>
      <c r="F930" t="str">
        <f>IF(入力シート!G934="","",入力シート!G934)</f>
        <v/>
      </c>
      <c r="G930" t="str">
        <f>IF(入力シート!H934="","",入力シート!H934)</f>
        <v/>
      </c>
      <c r="H930" t="str">
        <f>IF(入力シート!I934="","",入力シート!I934)</f>
        <v/>
      </c>
      <c r="I930" t="str">
        <f>IF(入力シート!J934="","",入力シート!J934)</f>
        <v/>
      </c>
      <c r="J930" t="str">
        <f>IF(入力シート!K934="","",入力シート!K934)</f>
        <v/>
      </c>
      <c r="K930" t="str">
        <f>IF(入力シート!L934="","",入力シート!L934)</f>
        <v/>
      </c>
      <c r="L930" t="str">
        <f>IF(入力シート!M934="","",入力シート!M934)</f>
        <v/>
      </c>
      <c r="M930" t="str">
        <f>IF(入力シート!N934="","",入力シート!P934)</f>
        <v/>
      </c>
    </row>
    <row r="931" spans="1:13" x14ac:dyDescent="0.45">
      <c r="A931" t="str">
        <f>IF(入力シート!A935="","",入力シート!A935)</f>
        <v/>
      </c>
      <c r="B931" t="str">
        <f>IF(入力シート!B935="","",入力シート!B935)</f>
        <v/>
      </c>
      <c r="C931" t="str">
        <f>IF(入力シート!C935="","",TEXT(入力シート!C935,"yyyy-mm-dd"))</f>
        <v/>
      </c>
      <c r="D931" t="str">
        <f>IF(入力シート!O935="","",TEXT(入力シート!O935,"000-0000"))</f>
        <v/>
      </c>
      <c r="E931" t="str">
        <f>IF(入力シート!F935="","",入力シート!F935)</f>
        <v/>
      </c>
      <c r="F931" t="str">
        <f>IF(入力シート!G935="","",入力シート!G935)</f>
        <v/>
      </c>
      <c r="G931" t="str">
        <f>IF(入力シート!H935="","",入力シート!H935)</f>
        <v/>
      </c>
      <c r="H931" t="str">
        <f>IF(入力シート!I935="","",入力シート!I935)</f>
        <v/>
      </c>
      <c r="I931" t="str">
        <f>IF(入力シート!J935="","",入力シート!J935)</f>
        <v/>
      </c>
      <c r="J931" t="str">
        <f>IF(入力シート!K935="","",入力シート!K935)</f>
        <v/>
      </c>
      <c r="K931" t="str">
        <f>IF(入力シート!L935="","",入力シート!L935)</f>
        <v/>
      </c>
      <c r="L931" t="str">
        <f>IF(入力シート!M935="","",入力シート!M935)</f>
        <v/>
      </c>
      <c r="M931" t="str">
        <f>IF(入力シート!N935="","",入力シート!P935)</f>
        <v/>
      </c>
    </row>
    <row r="932" spans="1:13" x14ac:dyDescent="0.45">
      <c r="A932" t="str">
        <f>IF(入力シート!A936="","",入力シート!A936)</f>
        <v/>
      </c>
      <c r="B932" t="str">
        <f>IF(入力シート!B936="","",入力シート!B936)</f>
        <v/>
      </c>
      <c r="C932" t="str">
        <f>IF(入力シート!C936="","",TEXT(入力シート!C936,"yyyy-mm-dd"))</f>
        <v/>
      </c>
      <c r="D932" t="str">
        <f>IF(入力シート!O936="","",TEXT(入力シート!O936,"000-0000"))</f>
        <v/>
      </c>
      <c r="E932" t="str">
        <f>IF(入力シート!F936="","",入力シート!F936)</f>
        <v/>
      </c>
      <c r="F932" t="str">
        <f>IF(入力シート!G936="","",入力シート!G936)</f>
        <v/>
      </c>
      <c r="G932" t="str">
        <f>IF(入力シート!H936="","",入力シート!H936)</f>
        <v/>
      </c>
      <c r="H932" t="str">
        <f>IF(入力シート!I936="","",入力シート!I936)</f>
        <v/>
      </c>
      <c r="I932" t="str">
        <f>IF(入力シート!J936="","",入力シート!J936)</f>
        <v/>
      </c>
      <c r="J932" t="str">
        <f>IF(入力シート!K936="","",入力シート!K936)</f>
        <v/>
      </c>
      <c r="K932" t="str">
        <f>IF(入力シート!L936="","",入力シート!L936)</f>
        <v/>
      </c>
      <c r="L932" t="str">
        <f>IF(入力シート!M936="","",入力シート!M936)</f>
        <v/>
      </c>
      <c r="M932" t="str">
        <f>IF(入力シート!N936="","",入力シート!P936)</f>
        <v/>
      </c>
    </row>
    <row r="933" spans="1:13" x14ac:dyDescent="0.45">
      <c r="A933" t="str">
        <f>IF(入力シート!A937="","",入力シート!A937)</f>
        <v/>
      </c>
      <c r="B933" t="str">
        <f>IF(入力シート!B937="","",入力シート!B937)</f>
        <v/>
      </c>
      <c r="C933" t="str">
        <f>IF(入力シート!C937="","",TEXT(入力シート!C937,"yyyy-mm-dd"))</f>
        <v/>
      </c>
      <c r="D933" t="str">
        <f>IF(入力シート!O937="","",TEXT(入力シート!O937,"000-0000"))</f>
        <v/>
      </c>
      <c r="E933" t="str">
        <f>IF(入力シート!F937="","",入力シート!F937)</f>
        <v/>
      </c>
      <c r="F933" t="str">
        <f>IF(入力シート!G937="","",入力シート!G937)</f>
        <v/>
      </c>
      <c r="G933" t="str">
        <f>IF(入力シート!H937="","",入力シート!H937)</f>
        <v/>
      </c>
      <c r="H933" t="str">
        <f>IF(入力シート!I937="","",入力シート!I937)</f>
        <v/>
      </c>
      <c r="I933" t="str">
        <f>IF(入力シート!J937="","",入力シート!J937)</f>
        <v/>
      </c>
      <c r="J933" t="str">
        <f>IF(入力シート!K937="","",入力シート!K937)</f>
        <v/>
      </c>
      <c r="K933" t="str">
        <f>IF(入力シート!L937="","",入力シート!L937)</f>
        <v/>
      </c>
      <c r="L933" t="str">
        <f>IF(入力シート!M937="","",入力シート!M937)</f>
        <v/>
      </c>
      <c r="M933" t="str">
        <f>IF(入力シート!N937="","",入力シート!P937)</f>
        <v/>
      </c>
    </row>
    <row r="934" spans="1:13" x14ac:dyDescent="0.45">
      <c r="A934" t="str">
        <f>IF(入力シート!A938="","",入力シート!A938)</f>
        <v/>
      </c>
      <c r="B934" t="str">
        <f>IF(入力シート!B938="","",入力シート!B938)</f>
        <v/>
      </c>
      <c r="C934" t="str">
        <f>IF(入力シート!C938="","",TEXT(入力シート!C938,"yyyy-mm-dd"))</f>
        <v/>
      </c>
      <c r="D934" t="str">
        <f>IF(入力シート!O938="","",TEXT(入力シート!O938,"000-0000"))</f>
        <v/>
      </c>
      <c r="E934" t="str">
        <f>IF(入力シート!F938="","",入力シート!F938)</f>
        <v/>
      </c>
      <c r="F934" t="str">
        <f>IF(入力シート!G938="","",入力シート!G938)</f>
        <v/>
      </c>
      <c r="G934" t="str">
        <f>IF(入力シート!H938="","",入力シート!H938)</f>
        <v/>
      </c>
      <c r="H934" t="str">
        <f>IF(入力シート!I938="","",入力シート!I938)</f>
        <v/>
      </c>
      <c r="I934" t="str">
        <f>IF(入力シート!J938="","",入力シート!J938)</f>
        <v/>
      </c>
      <c r="J934" t="str">
        <f>IF(入力シート!K938="","",入力シート!K938)</f>
        <v/>
      </c>
      <c r="K934" t="str">
        <f>IF(入力シート!L938="","",入力シート!L938)</f>
        <v/>
      </c>
      <c r="L934" t="str">
        <f>IF(入力シート!M938="","",入力シート!M938)</f>
        <v/>
      </c>
      <c r="M934" t="str">
        <f>IF(入力シート!N938="","",入力シート!P938)</f>
        <v/>
      </c>
    </row>
    <row r="935" spans="1:13" x14ac:dyDescent="0.45">
      <c r="A935" t="str">
        <f>IF(入力シート!A939="","",入力シート!A939)</f>
        <v/>
      </c>
      <c r="B935" t="str">
        <f>IF(入力シート!B939="","",入力シート!B939)</f>
        <v/>
      </c>
      <c r="C935" t="str">
        <f>IF(入力シート!C939="","",TEXT(入力シート!C939,"yyyy-mm-dd"))</f>
        <v/>
      </c>
      <c r="D935" t="str">
        <f>IF(入力シート!O939="","",TEXT(入力シート!O939,"000-0000"))</f>
        <v/>
      </c>
      <c r="E935" t="str">
        <f>IF(入力シート!F939="","",入力シート!F939)</f>
        <v/>
      </c>
      <c r="F935" t="str">
        <f>IF(入力シート!G939="","",入力シート!G939)</f>
        <v/>
      </c>
      <c r="G935" t="str">
        <f>IF(入力シート!H939="","",入力シート!H939)</f>
        <v/>
      </c>
      <c r="H935" t="str">
        <f>IF(入力シート!I939="","",入力シート!I939)</f>
        <v/>
      </c>
      <c r="I935" t="str">
        <f>IF(入力シート!J939="","",入力シート!J939)</f>
        <v/>
      </c>
      <c r="J935" t="str">
        <f>IF(入力シート!K939="","",入力シート!K939)</f>
        <v/>
      </c>
      <c r="K935" t="str">
        <f>IF(入力シート!L939="","",入力シート!L939)</f>
        <v/>
      </c>
      <c r="L935" t="str">
        <f>IF(入力シート!M939="","",入力シート!M939)</f>
        <v/>
      </c>
      <c r="M935" t="str">
        <f>IF(入力シート!N939="","",入力シート!P939)</f>
        <v/>
      </c>
    </row>
    <row r="936" spans="1:13" x14ac:dyDescent="0.45">
      <c r="A936" t="str">
        <f>IF(入力シート!A940="","",入力シート!A940)</f>
        <v/>
      </c>
      <c r="B936" t="str">
        <f>IF(入力シート!B940="","",入力シート!B940)</f>
        <v/>
      </c>
      <c r="C936" t="str">
        <f>IF(入力シート!C940="","",TEXT(入力シート!C940,"yyyy-mm-dd"))</f>
        <v/>
      </c>
      <c r="D936" t="str">
        <f>IF(入力シート!O940="","",TEXT(入力シート!O940,"000-0000"))</f>
        <v/>
      </c>
      <c r="E936" t="str">
        <f>IF(入力シート!F940="","",入力シート!F940)</f>
        <v/>
      </c>
      <c r="F936" t="str">
        <f>IF(入力シート!G940="","",入力シート!G940)</f>
        <v/>
      </c>
      <c r="G936" t="str">
        <f>IF(入力シート!H940="","",入力シート!H940)</f>
        <v/>
      </c>
      <c r="H936" t="str">
        <f>IF(入力シート!I940="","",入力シート!I940)</f>
        <v/>
      </c>
      <c r="I936" t="str">
        <f>IF(入力シート!J940="","",入力シート!J940)</f>
        <v/>
      </c>
      <c r="J936" t="str">
        <f>IF(入力シート!K940="","",入力シート!K940)</f>
        <v/>
      </c>
      <c r="K936" t="str">
        <f>IF(入力シート!L940="","",入力シート!L940)</f>
        <v/>
      </c>
      <c r="L936" t="str">
        <f>IF(入力シート!M940="","",入力シート!M940)</f>
        <v/>
      </c>
      <c r="M936" t="str">
        <f>IF(入力シート!N940="","",入力シート!P940)</f>
        <v/>
      </c>
    </row>
    <row r="937" spans="1:13" x14ac:dyDescent="0.45">
      <c r="A937" t="str">
        <f>IF(入力シート!A941="","",入力シート!A941)</f>
        <v/>
      </c>
      <c r="B937" t="str">
        <f>IF(入力シート!B941="","",入力シート!B941)</f>
        <v/>
      </c>
      <c r="C937" t="str">
        <f>IF(入力シート!C941="","",TEXT(入力シート!C941,"yyyy-mm-dd"))</f>
        <v/>
      </c>
      <c r="D937" t="str">
        <f>IF(入力シート!O941="","",TEXT(入力シート!O941,"000-0000"))</f>
        <v/>
      </c>
      <c r="E937" t="str">
        <f>IF(入力シート!F941="","",入力シート!F941)</f>
        <v/>
      </c>
      <c r="F937" t="str">
        <f>IF(入力シート!G941="","",入力シート!G941)</f>
        <v/>
      </c>
      <c r="G937" t="str">
        <f>IF(入力シート!H941="","",入力シート!H941)</f>
        <v/>
      </c>
      <c r="H937" t="str">
        <f>IF(入力シート!I941="","",入力シート!I941)</f>
        <v/>
      </c>
      <c r="I937" t="str">
        <f>IF(入力シート!J941="","",入力シート!J941)</f>
        <v/>
      </c>
      <c r="J937" t="str">
        <f>IF(入力シート!K941="","",入力シート!K941)</f>
        <v/>
      </c>
      <c r="K937" t="str">
        <f>IF(入力シート!L941="","",入力シート!L941)</f>
        <v/>
      </c>
      <c r="L937" t="str">
        <f>IF(入力シート!M941="","",入力シート!M941)</f>
        <v/>
      </c>
      <c r="M937" t="str">
        <f>IF(入力シート!N941="","",入力シート!P941)</f>
        <v/>
      </c>
    </row>
    <row r="938" spans="1:13" x14ac:dyDescent="0.45">
      <c r="A938" t="str">
        <f>IF(入力シート!A942="","",入力シート!A942)</f>
        <v/>
      </c>
      <c r="B938" t="str">
        <f>IF(入力シート!B942="","",入力シート!B942)</f>
        <v/>
      </c>
      <c r="C938" t="str">
        <f>IF(入力シート!C942="","",TEXT(入力シート!C942,"yyyy-mm-dd"))</f>
        <v/>
      </c>
      <c r="D938" t="str">
        <f>IF(入力シート!O942="","",TEXT(入力シート!O942,"000-0000"))</f>
        <v/>
      </c>
      <c r="E938" t="str">
        <f>IF(入力シート!F942="","",入力シート!F942)</f>
        <v/>
      </c>
      <c r="F938" t="str">
        <f>IF(入力シート!G942="","",入力シート!G942)</f>
        <v/>
      </c>
      <c r="G938" t="str">
        <f>IF(入力シート!H942="","",入力シート!H942)</f>
        <v/>
      </c>
      <c r="H938" t="str">
        <f>IF(入力シート!I942="","",入力シート!I942)</f>
        <v/>
      </c>
      <c r="I938" t="str">
        <f>IF(入力シート!J942="","",入力シート!J942)</f>
        <v/>
      </c>
      <c r="J938" t="str">
        <f>IF(入力シート!K942="","",入力シート!K942)</f>
        <v/>
      </c>
      <c r="K938" t="str">
        <f>IF(入力シート!L942="","",入力シート!L942)</f>
        <v/>
      </c>
      <c r="L938" t="str">
        <f>IF(入力シート!M942="","",入力シート!M942)</f>
        <v/>
      </c>
      <c r="M938" t="str">
        <f>IF(入力シート!N942="","",入力シート!P942)</f>
        <v/>
      </c>
    </row>
    <row r="939" spans="1:13" x14ac:dyDescent="0.45">
      <c r="A939" t="str">
        <f>IF(入力シート!A943="","",入力シート!A943)</f>
        <v/>
      </c>
      <c r="B939" t="str">
        <f>IF(入力シート!B943="","",入力シート!B943)</f>
        <v/>
      </c>
      <c r="C939" t="str">
        <f>IF(入力シート!C943="","",TEXT(入力シート!C943,"yyyy-mm-dd"))</f>
        <v/>
      </c>
      <c r="D939" t="str">
        <f>IF(入力シート!O943="","",TEXT(入力シート!O943,"000-0000"))</f>
        <v/>
      </c>
      <c r="E939" t="str">
        <f>IF(入力シート!F943="","",入力シート!F943)</f>
        <v/>
      </c>
      <c r="F939" t="str">
        <f>IF(入力シート!G943="","",入力シート!G943)</f>
        <v/>
      </c>
      <c r="G939" t="str">
        <f>IF(入力シート!H943="","",入力シート!H943)</f>
        <v/>
      </c>
      <c r="H939" t="str">
        <f>IF(入力シート!I943="","",入力シート!I943)</f>
        <v/>
      </c>
      <c r="I939" t="str">
        <f>IF(入力シート!J943="","",入力シート!J943)</f>
        <v/>
      </c>
      <c r="J939" t="str">
        <f>IF(入力シート!K943="","",入力シート!K943)</f>
        <v/>
      </c>
      <c r="K939" t="str">
        <f>IF(入力シート!L943="","",入力シート!L943)</f>
        <v/>
      </c>
      <c r="L939" t="str">
        <f>IF(入力シート!M943="","",入力シート!M943)</f>
        <v/>
      </c>
      <c r="M939" t="str">
        <f>IF(入力シート!N943="","",入力シート!P943)</f>
        <v/>
      </c>
    </row>
    <row r="940" spans="1:13" x14ac:dyDescent="0.45">
      <c r="A940" t="str">
        <f>IF(入力シート!A944="","",入力シート!A944)</f>
        <v/>
      </c>
      <c r="B940" t="str">
        <f>IF(入力シート!B944="","",入力シート!B944)</f>
        <v/>
      </c>
      <c r="C940" t="str">
        <f>IF(入力シート!C944="","",TEXT(入力シート!C944,"yyyy-mm-dd"))</f>
        <v/>
      </c>
      <c r="D940" t="str">
        <f>IF(入力シート!O944="","",TEXT(入力シート!O944,"000-0000"))</f>
        <v/>
      </c>
      <c r="E940" t="str">
        <f>IF(入力シート!F944="","",入力シート!F944)</f>
        <v/>
      </c>
      <c r="F940" t="str">
        <f>IF(入力シート!G944="","",入力シート!G944)</f>
        <v/>
      </c>
      <c r="G940" t="str">
        <f>IF(入力シート!H944="","",入力シート!H944)</f>
        <v/>
      </c>
      <c r="H940" t="str">
        <f>IF(入力シート!I944="","",入力シート!I944)</f>
        <v/>
      </c>
      <c r="I940" t="str">
        <f>IF(入力シート!J944="","",入力シート!J944)</f>
        <v/>
      </c>
      <c r="J940" t="str">
        <f>IF(入力シート!K944="","",入力シート!K944)</f>
        <v/>
      </c>
      <c r="K940" t="str">
        <f>IF(入力シート!L944="","",入力シート!L944)</f>
        <v/>
      </c>
      <c r="L940" t="str">
        <f>IF(入力シート!M944="","",入力シート!M944)</f>
        <v/>
      </c>
      <c r="M940" t="str">
        <f>IF(入力シート!N944="","",入力シート!P944)</f>
        <v/>
      </c>
    </row>
    <row r="941" spans="1:13" x14ac:dyDescent="0.45">
      <c r="A941" t="str">
        <f>IF(入力シート!A945="","",入力シート!A945)</f>
        <v/>
      </c>
      <c r="B941" t="str">
        <f>IF(入力シート!B945="","",入力シート!B945)</f>
        <v/>
      </c>
      <c r="C941" t="str">
        <f>IF(入力シート!C945="","",TEXT(入力シート!C945,"yyyy-mm-dd"))</f>
        <v/>
      </c>
      <c r="D941" t="str">
        <f>IF(入力シート!O945="","",TEXT(入力シート!O945,"000-0000"))</f>
        <v/>
      </c>
      <c r="E941" t="str">
        <f>IF(入力シート!F945="","",入力シート!F945)</f>
        <v/>
      </c>
      <c r="F941" t="str">
        <f>IF(入力シート!G945="","",入力シート!G945)</f>
        <v/>
      </c>
      <c r="G941" t="str">
        <f>IF(入力シート!H945="","",入力シート!H945)</f>
        <v/>
      </c>
      <c r="H941" t="str">
        <f>IF(入力シート!I945="","",入力シート!I945)</f>
        <v/>
      </c>
      <c r="I941" t="str">
        <f>IF(入力シート!J945="","",入力シート!J945)</f>
        <v/>
      </c>
      <c r="J941" t="str">
        <f>IF(入力シート!K945="","",入力シート!K945)</f>
        <v/>
      </c>
      <c r="K941" t="str">
        <f>IF(入力シート!L945="","",入力シート!L945)</f>
        <v/>
      </c>
      <c r="L941" t="str">
        <f>IF(入力シート!M945="","",入力シート!M945)</f>
        <v/>
      </c>
      <c r="M941" t="str">
        <f>IF(入力シート!N945="","",入力シート!P945)</f>
        <v/>
      </c>
    </row>
    <row r="942" spans="1:13" x14ac:dyDescent="0.45">
      <c r="A942" t="str">
        <f>IF(入力シート!A946="","",入力シート!A946)</f>
        <v/>
      </c>
      <c r="B942" t="str">
        <f>IF(入力シート!B946="","",入力シート!B946)</f>
        <v/>
      </c>
      <c r="C942" t="str">
        <f>IF(入力シート!C946="","",TEXT(入力シート!C946,"yyyy-mm-dd"))</f>
        <v/>
      </c>
      <c r="D942" t="str">
        <f>IF(入力シート!O946="","",TEXT(入力シート!O946,"000-0000"))</f>
        <v/>
      </c>
      <c r="E942" t="str">
        <f>IF(入力シート!F946="","",入力シート!F946)</f>
        <v/>
      </c>
      <c r="F942" t="str">
        <f>IF(入力シート!G946="","",入力シート!G946)</f>
        <v/>
      </c>
      <c r="G942" t="str">
        <f>IF(入力シート!H946="","",入力シート!H946)</f>
        <v/>
      </c>
      <c r="H942" t="str">
        <f>IF(入力シート!I946="","",入力シート!I946)</f>
        <v/>
      </c>
      <c r="I942" t="str">
        <f>IF(入力シート!J946="","",入力シート!J946)</f>
        <v/>
      </c>
      <c r="J942" t="str">
        <f>IF(入力シート!K946="","",入力シート!K946)</f>
        <v/>
      </c>
      <c r="K942" t="str">
        <f>IF(入力シート!L946="","",入力シート!L946)</f>
        <v/>
      </c>
      <c r="L942" t="str">
        <f>IF(入力シート!M946="","",入力シート!M946)</f>
        <v/>
      </c>
      <c r="M942" t="str">
        <f>IF(入力シート!N946="","",入力シート!P946)</f>
        <v/>
      </c>
    </row>
    <row r="943" spans="1:13" x14ac:dyDescent="0.45">
      <c r="A943" t="str">
        <f>IF(入力シート!A947="","",入力シート!A947)</f>
        <v/>
      </c>
      <c r="B943" t="str">
        <f>IF(入力シート!B947="","",入力シート!B947)</f>
        <v/>
      </c>
      <c r="C943" t="str">
        <f>IF(入力シート!C947="","",TEXT(入力シート!C947,"yyyy-mm-dd"))</f>
        <v/>
      </c>
      <c r="D943" t="str">
        <f>IF(入力シート!O947="","",TEXT(入力シート!O947,"000-0000"))</f>
        <v/>
      </c>
      <c r="E943" t="str">
        <f>IF(入力シート!F947="","",入力シート!F947)</f>
        <v/>
      </c>
      <c r="F943" t="str">
        <f>IF(入力シート!G947="","",入力シート!G947)</f>
        <v/>
      </c>
      <c r="G943" t="str">
        <f>IF(入力シート!H947="","",入力シート!H947)</f>
        <v/>
      </c>
      <c r="H943" t="str">
        <f>IF(入力シート!I947="","",入力シート!I947)</f>
        <v/>
      </c>
      <c r="I943" t="str">
        <f>IF(入力シート!J947="","",入力シート!J947)</f>
        <v/>
      </c>
      <c r="J943" t="str">
        <f>IF(入力シート!K947="","",入力シート!K947)</f>
        <v/>
      </c>
      <c r="K943" t="str">
        <f>IF(入力シート!L947="","",入力シート!L947)</f>
        <v/>
      </c>
      <c r="L943" t="str">
        <f>IF(入力シート!M947="","",入力シート!M947)</f>
        <v/>
      </c>
      <c r="M943" t="str">
        <f>IF(入力シート!N947="","",入力シート!P947)</f>
        <v/>
      </c>
    </row>
    <row r="944" spans="1:13" x14ac:dyDescent="0.45">
      <c r="A944" t="str">
        <f>IF(入力シート!A948="","",入力シート!A948)</f>
        <v/>
      </c>
      <c r="B944" t="str">
        <f>IF(入力シート!B948="","",入力シート!B948)</f>
        <v/>
      </c>
      <c r="C944" t="str">
        <f>IF(入力シート!C948="","",TEXT(入力シート!C948,"yyyy-mm-dd"))</f>
        <v/>
      </c>
      <c r="D944" t="str">
        <f>IF(入力シート!O948="","",TEXT(入力シート!O948,"000-0000"))</f>
        <v/>
      </c>
      <c r="E944" t="str">
        <f>IF(入力シート!F948="","",入力シート!F948)</f>
        <v/>
      </c>
      <c r="F944" t="str">
        <f>IF(入力シート!G948="","",入力シート!G948)</f>
        <v/>
      </c>
      <c r="G944" t="str">
        <f>IF(入力シート!H948="","",入力シート!H948)</f>
        <v/>
      </c>
      <c r="H944" t="str">
        <f>IF(入力シート!I948="","",入力シート!I948)</f>
        <v/>
      </c>
      <c r="I944" t="str">
        <f>IF(入力シート!J948="","",入力シート!J948)</f>
        <v/>
      </c>
      <c r="J944" t="str">
        <f>IF(入力シート!K948="","",入力シート!K948)</f>
        <v/>
      </c>
      <c r="K944" t="str">
        <f>IF(入力シート!L948="","",入力シート!L948)</f>
        <v/>
      </c>
      <c r="L944" t="str">
        <f>IF(入力シート!M948="","",入力シート!M948)</f>
        <v/>
      </c>
      <c r="M944" t="str">
        <f>IF(入力シート!N948="","",入力シート!P948)</f>
        <v/>
      </c>
    </row>
    <row r="945" spans="1:13" x14ac:dyDescent="0.45">
      <c r="A945" t="str">
        <f>IF(入力シート!A949="","",入力シート!A949)</f>
        <v/>
      </c>
      <c r="B945" t="str">
        <f>IF(入力シート!B949="","",入力シート!B949)</f>
        <v/>
      </c>
      <c r="C945" t="str">
        <f>IF(入力シート!C949="","",TEXT(入力シート!C949,"yyyy-mm-dd"))</f>
        <v/>
      </c>
      <c r="D945" t="str">
        <f>IF(入力シート!O949="","",TEXT(入力シート!O949,"000-0000"))</f>
        <v/>
      </c>
      <c r="E945" t="str">
        <f>IF(入力シート!F949="","",入力シート!F949)</f>
        <v/>
      </c>
      <c r="F945" t="str">
        <f>IF(入力シート!G949="","",入力シート!G949)</f>
        <v/>
      </c>
      <c r="G945" t="str">
        <f>IF(入力シート!H949="","",入力シート!H949)</f>
        <v/>
      </c>
      <c r="H945" t="str">
        <f>IF(入力シート!I949="","",入力シート!I949)</f>
        <v/>
      </c>
      <c r="I945" t="str">
        <f>IF(入力シート!J949="","",入力シート!J949)</f>
        <v/>
      </c>
      <c r="J945" t="str">
        <f>IF(入力シート!K949="","",入力シート!K949)</f>
        <v/>
      </c>
      <c r="K945" t="str">
        <f>IF(入力シート!L949="","",入力シート!L949)</f>
        <v/>
      </c>
      <c r="L945" t="str">
        <f>IF(入力シート!M949="","",入力シート!M949)</f>
        <v/>
      </c>
      <c r="M945" t="str">
        <f>IF(入力シート!N949="","",入力シート!P949)</f>
        <v/>
      </c>
    </row>
    <row r="946" spans="1:13" x14ac:dyDescent="0.45">
      <c r="A946" t="str">
        <f>IF(入力シート!A950="","",入力シート!A950)</f>
        <v/>
      </c>
      <c r="B946" t="str">
        <f>IF(入力シート!B950="","",入力シート!B950)</f>
        <v/>
      </c>
      <c r="C946" t="str">
        <f>IF(入力シート!C950="","",TEXT(入力シート!C950,"yyyy-mm-dd"))</f>
        <v/>
      </c>
      <c r="D946" t="str">
        <f>IF(入力シート!O950="","",TEXT(入力シート!O950,"000-0000"))</f>
        <v/>
      </c>
      <c r="E946" t="str">
        <f>IF(入力シート!F950="","",入力シート!F950)</f>
        <v/>
      </c>
      <c r="F946" t="str">
        <f>IF(入力シート!G950="","",入力シート!G950)</f>
        <v/>
      </c>
      <c r="G946" t="str">
        <f>IF(入力シート!H950="","",入力シート!H950)</f>
        <v/>
      </c>
      <c r="H946" t="str">
        <f>IF(入力シート!I950="","",入力シート!I950)</f>
        <v/>
      </c>
      <c r="I946" t="str">
        <f>IF(入力シート!J950="","",入力シート!J950)</f>
        <v/>
      </c>
      <c r="J946" t="str">
        <f>IF(入力シート!K950="","",入力シート!K950)</f>
        <v/>
      </c>
      <c r="K946" t="str">
        <f>IF(入力シート!L950="","",入力シート!L950)</f>
        <v/>
      </c>
      <c r="L946" t="str">
        <f>IF(入力シート!M950="","",入力シート!M950)</f>
        <v/>
      </c>
      <c r="M946" t="str">
        <f>IF(入力シート!N950="","",入力シート!P950)</f>
        <v/>
      </c>
    </row>
    <row r="947" spans="1:13" x14ac:dyDescent="0.45">
      <c r="A947" t="str">
        <f>IF(入力シート!A951="","",入力シート!A951)</f>
        <v/>
      </c>
      <c r="B947" t="str">
        <f>IF(入力シート!B951="","",入力シート!B951)</f>
        <v/>
      </c>
      <c r="C947" t="str">
        <f>IF(入力シート!C951="","",TEXT(入力シート!C951,"yyyy-mm-dd"))</f>
        <v/>
      </c>
      <c r="D947" t="str">
        <f>IF(入力シート!O951="","",TEXT(入力シート!O951,"000-0000"))</f>
        <v/>
      </c>
      <c r="E947" t="str">
        <f>IF(入力シート!F951="","",入力シート!F951)</f>
        <v/>
      </c>
      <c r="F947" t="str">
        <f>IF(入力シート!G951="","",入力シート!G951)</f>
        <v/>
      </c>
      <c r="G947" t="str">
        <f>IF(入力シート!H951="","",入力シート!H951)</f>
        <v/>
      </c>
      <c r="H947" t="str">
        <f>IF(入力シート!I951="","",入力シート!I951)</f>
        <v/>
      </c>
      <c r="I947" t="str">
        <f>IF(入力シート!J951="","",入力シート!J951)</f>
        <v/>
      </c>
      <c r="J947" t="str">
        <f>IF(入力シート!K951="","",入力シート!K951)</f>
        <v/>
      </c>
      <c r="K947" t="str">
        <f>IF(入力シート!L951="","",入力シート!L951)</f>
        <v/>
      </c>
      <c r="L947" t="str">
        <f>IF(入力シート!M951="","",入力シート!M951)</f>
        <v/>
      </c>
      <c r="M947" t="str">
        <f>IF(入力シート!N951="","",入力シート!P951)</f>
        <v/>
      </c>
    </row>
    <row r="948" spans="1:13" x14ac:dyDescent="0.45">
      <c r="A948" t="str">
        <f>IF(入力シート!A952="","",入力シート!A952)</f>
        <v/>
      </c>
      <c r="B948" t="str">
        <f>IF(入力シート!B952="","",入力シート!B952)</f>
        <v/>
      </c>
      <c r="C948" t="str">
        <f>IF(入力シート!C952="","",TEXT(入力シート!C952,"yyyy-mm-dd"))</f>
        <v/>
      </c>
      <c r="D948" t="str">
        <f>IF(入力シート!O952="","",TEXT(入力シート!O952,"000-0000"))</f>
        <v/>
      </c>
      <c r="E948" t="str">
        <f>IF(入力シート!F952="","",入力シート!F952)</f>
        <v/>
      </c>
      <c r="F948" t="str">
        <f>IF(入力シート!G952="","",入力シート!G952)</f>
        <v/>
      </c>
      <c r="G948" t="str">
        <f>IF(入力シート!H952="","",入力シート!H952)</f>
        <v/>
      </c>
      <c r="H948" t="str">
        <f>IF(入力シート!I952="","",入力シート!I952)</f>
        <v/>
      </c>
      <c r="I948" t="str">
        <f>IF(入力シート!J952="","",入力シート!J952)</f>
        <v/>
      </c>
      <c r="J948" t="str">
        <f>IF(入力シート!K952="","",入力シート!K952)</f>
        <v/>
      </c>
      <c r="K948" t="str">
        <f>IF(入力シート!L952="","",入力シート!L952)</f>
        <v/>
      </c>
      <c r="L948" t="str">
        <f>IF(入力シート!M952="","",入力シート!M952)</f>
        <v/>
      </c>
      <c r="M948" t="str">
        <f>IF(入力シート!N952="","",入力シート!P952)</f>
        <v/>
      </c>
    </row>
    <row r="949" spans="1:13" x14ac:dyDescent="0.45">
      <c r="A949" t="str">
        <f>IF(入力シート!A953="","",入力シート!A953)</f>
        <v/>
      </c>
      <c r="B949" t="str">
        <f>IF(入力シート!B953="","",入力シート!B953)</f>
        <v/>
      </c>
      <c r="C949" t="str">
        <f>IF(入力シート!C953="","",TEXT(入力シート!C953,"yyyy-mm-dd"))</f>
        <v/>
      </c>
      <c r="D949" t="str">
        <f>IF(入力シート!O953="","",TEXT(入力シート!O953,"000-0000"))</f>
        <v/>
      </c>
      <c r="E949" t="str">
        <f>IF(入力シート!F953="","",入力シート!F953)</f>
        <v/>
      </c>
      <c r="F949" t="str">
        <f>IF(入力シート!G953="","",入力シート!G953)</f>
        <v/>
      </c>
      <c r="G949" t="str">
        <f>IF(入力シート!H953="","",入力シート!H953)</f>
        <v/>
      </c>
      <c r="H949" t="str">
        <f>IF(入力シート!I953="","",入力シート!I953)</f>
        <v/>
      </c>
      <c r="I949" t="str">
        <f>IF(入力シート!J953="","",入力シート!J953)</f>
        <v/>
      </c>
      <c r="J949" t="str">
        <f>IF(入力シート!K953="","",入力シート!K953)</f>
        <v/>
      </c>
      <c r="K949" t="str">
        <f>IF(入力シート!L953="","",入力シート!L953)</f>
        <v/>
      </c>
      <c r="L949" t="str">
        <f>IF(入力シート!M953="","",入力シート!M953)</f>
        <v/>
      </c>
      <c r="M949" t="str">
        <f>IF(入力シート!N953="","",入力シート!P953)</f>
        <v/>
      </c>
    </row>
    <row r="950" spans="1:13" x14ac:dyDescent="0.45">
      <c r="A950" t="str">
        <f>IF(入力シート!A954="","",入力シート!A954)</f>
        <v/>
      </c>
      <c r="B950" t="str">
        <f>IF(入力シート!B954="","",入力シート!B954)</f>
        <v/>
      </c>
      <c r="C950" t="str">
        <f>IF(入力シート!C954="","",TEXT(入力シート!C954,"yyyy-mm-dd"))</f>
        <v/>
      </c>
      <c r="D950" t="str">
        <f>IF(入力シート!O954="","",TEXT(入力シート!O954,"000-0000"))</f>
        <v/>
      </c>
      <c r="E950" t="str">
        <f>IF(入力シート!F954="","",入力シート!F954)</f>
        <v/>
      </c>
      <c r="F950" t="str">
        <f>IF(入力シート!G954="","",入力シート!G954)</f>
        <v/>
      </c>
      <c r="G950" t="str">
        <f>IF(入力シート!H954="","",入力シート!H954)</f>
        <v/>
      </c>
      <c r="H950" t="str">
        <f>IF(入力シート!I954="","",入力シート!I954)</f>
        <v/>
      </c>
      <c r="I950" t="str">
        <f>IF(入力シート!J954="","",入力シート!J954)</f>
        <v/>
      </c>
      <c r="J950" t="str">
        <f>IF(入力シート!K954="","",入力シート!K954)</f>
        <v/>
      </c>
      <c r="K950" t="str">
        <f>IF(入力シート!L954="","",入力シート!L954)</f>
        <v/>
      </c>
      <c r="L950" t="str">
        <f>IF(入力シート!M954="","",入力シート!M954)</f>
        <v/>
      </c>
      <c r="M950" t="str">
        <f>IF(入力シート!N954="","",入力シート!P954)</f>
        <v/>
      </c>
    </row>
    <row r="951" spans="1:13" x14ac:dyDescent="0.45">
      <c r="A951" t="str">
        <f>IF(入力シート!A955="","",入力シート!A955)</f>
        <v/>
      </c>
      <c r="B951" t="str">
        <f>IF(入力シート!B955="","",入力シート!B955)</f>
        <v/>
      </c>
      <c r="C951" t="str">
        <f>IF(入力シート!C955="","",TEXT(入力シート!C955,"yyyy-mm-dd"))</f>
        <v/>
      </c>
      <c r="D951" t="str">
        <f>IF(入力シート!O955="","",TEXT(入力シート!O955,"000-0000"))</f>
        <v/>
      </c>
      <c r="E951" t="str">
        <f>IF(入力シート!F955="","",入力シート!F955)</f>
        <v/>
      </c>
      <c r="F951" t="str">
        <f>IF(入力シート!G955="","",入力シート!G955)</f>
        <v/>
      </c>
      <c r="G951" t="str">
        <f>IF(入力シート!H955="","",入力シート!H955)</f>
        <v/>
      </c>
      <c r="H951" t="str">
        <f>IF(入力シート!I955="","",入力シート!I955)</f>
        <v/>
      </c>
      <c r="I951" t="str">
        <f>IF(入力シート!J955="","",入力シート!J955)</f>
        <v/>
      </c>
      <c r="J951" t="str">
        <f>IF(入力シート!K955="","",入力シート!K955)</f>
        <v/>
      </c>
      <c r="K951" t="str">
        <f>IF(入力シート!L955="","",入力シート!L955)</f>
        <v/>
      </c>
      <c r="L951" t="str">
        <f>IF(入力シート!M955="","",入力シート!M955)</f>
        <v/>
      </c>
      <c r="M951" t="str">
        <f>IF(入力シート!N955="","",入力シート!P955)</f>
        <v/>
      </c>
    </row>
    <row r="952" spans="1:13" x14ac:dyDescent="0.45">
      <c r="A952" t="str">
        <f>IF(入力シート!A956="","",入力シート!A956)</f>
        <v/>
      </c>
      <c r="B952" t="str">
        <f>IF(入力シート!B956="","",入力シート!B956)</f>
        <v/>
      </c>
      <c r="C952" t="str">
        <f>IF(入力シート!C956="","",TEXT(入力シート!C956,"yyyy-mm-dd"))</f>
        <v/>
      </c>
      <c r="D952" t="str">
        <f>IF(入力シート!O956="","",TEXT(入力シート!O956,"000-0000"))</f>
        <v/>
      </c>
      <c r="E952" t="str">
        <f>IF(入力シート!F956="","",入力シート!F956)</f>
        <v/>
      </c>
      <c r="F952" t="str">
        <f>IF(入力シート!G956="","",入力シート!G956)</f>
        <v/>
      </c>
      <c r="G952" t="str">
        <f>IF(入力シート!H956="","",入力シート!H956)</f>
        <v/>
      </c>
      <c r="H952" t="str">
        <f>IF(入力シート!I956="","",入力シート!I956)</f>
        <v/>
      </c>
      <c r="I952" t="str">
        <f>IF(入力シート!J956="","",入力シート!J956)</f>
        <v/>
      </c>
      <c r="J952" t="str">
        <f>IF(入力シート!K956="","",入力シート!K956)</f>
        <v/>
      </c>
      <c r="K952" t="str">
        <f>IF(入力シート!L956="","",入力シート!L956)</f>
        <v/>
      </c>
      <c r="L952" t="str">
        <f>IF(入力シート!M956="","",入力シート!M956)</f>
        <v/>
      </c>
      <c r="M952" t="str">
        <f>IF(入力シート!N956="","",入力シート!P956)</f>
        <v/>
      </c>
    </row>
    <row r="953" spans="1:13" x14ac:dyDescent="0.45">
      <c r="A953" t="str">
        <f>IF(入力シート!A957="","",入力シート!A957)</f>
        <v/>
      </c>
      <c r="B953" t="str">
        <f>IF(入力シート!B957="","",入力シート!B957)</f>
        <v/>
      </c>
      <c r="C953" t="str">
        <f>IF(入力シート!C957="","",TEXT(入力シート!C957,"yyyy-mm-dd"))</f>
        <v/>
      </c>
      <c r="D953" t="str">
        <f>IF(入力シート!O957="","",TEXT(入力シート!O957,"000-0000"))</f>
        <v/>
      </c>
      <c r="E953" t="str">
        <f>IF(入力シート!F957="","",入力シート!F957)</f>
        <v/>
      </c>
      <c r="F953" t="str">
        <f>IF(入力シート!G957="","",入力シート!G957)</f>
        <v/>
      </c>
      <c r="G953" t="str">
        <f>IF(入力シート!H957="","",入力シート!H957)</f>
        <v/>
      </c>
      <c r="H953" t="str">
        <f>IF(入力シート!I957="","",入力シート!I957)</f>
        <v/>
      </c>
      <c r="I953" t="str">
        <f>IF(入力シート!J957="","",入力シート!J957)</f>
        <v/>
      </c>
      <c r="J953" t="str">
        <f>IF(入力シート!K957="","",入力シート!K957)</f>
        <v/>
      </c>
      <c r="K953" t="str">
        <f>IF(入力シート!L957="","",入力シート!L957)</f>
        <v/>
      </c>
      <c r="L953" t="str">
        <f>IF(入力シート!M957="","",入力シート!M957)</f>
        <v/>
      </c>
      <c r="M953" t="str">
        <f>IF(入力シート!N957="","",入力シート!P957)</f>
        <v/>
      </c>
    </row>
    <row r="954" spans="1:13" x14ac:dyDescent="0.45">
      <c r="A954" t="str">
        <f>IF(入力シート!A958="","",入力シート!A958)</f>
        <v/>
      </c>
      <c r="B954" t="str">
        <f>IF(入力シート!B958="","",入力シート!B958)</f>
        <v/>
      </c>
      <c r="C954" t="str">
        <f>IF(入力シート!C958="","",TEXT(入力シート!C958,"yyyy-mm-dd"))</f>
        <v/>
      </c>
      <c r="D954" t="str">
        <f>IF(入力シート!O958="","",TEXT(入力シート!O958,"000-0000"))</f>
        <v/>
      </c>
      <c r="E954" t="str">
        <f>IF(入力シート!F958="","",入力シート!F958)</f>
        <v/>
      </c>
      <c r="F954" t="str">
        <f>IF(入力シート!G958="","",入力シート!G958)</f>
        <v/>
      </c>
      <c r="G954" t="str">
        <f>IF(入力シート!H958="","",入力シート!H958)</f>
        <v/>
      </c>
      <c r="H954" t="str">
        <f>IF(入力シート!I958="","",入力シート!I958)</f>
        <v/>
      </c>
      <c r="I954" t="str">
        <f>IF(入力シート!J958="","",入力シート!J958)</f>
        <v/>
      </c>
      <c r="J954" t="str">
        <f>IF(入力シート!K958="","",入力シート!K958)</f>
        <v/>
      </c>
      <c r="K954" t="str">
        <f>IF(入力シート!L958="","",入力シート!L958)</f>
        <v/>
      </c>
      <c r="L954" t="str">
        <f>IF(入力シート!M958="","",入力シート!M958)</f>
        <v/>
      </c>
      <c r="M954" t="str">
        <f>IF(入力シート!N958="","",入力シート!P958)</f>
        <v/>
      </c>
    </row>
    <row r="955" spans="1:13" x14ac:dyDescent="0.45">
      <c r="A955" t="str">
        <f>IF(入力シート!A959="","",入力シート!A959)</f>
        <v/>
      </c>
      <c r="B955" t="str">
        <f>IF(入力シート!B959="","",入力シート!B959)</f>
        <v/>
      </c>
      <c r="C955" t="str">
        <f>IF(入力シート!C959="","",TEXT(入力シート!C959,"yyyy-mm-dd"))</f>
        <v/>
      </c>
      <c r="D955" t="str">
        <f>IF(入力シート!O959="","",TEXT(入力シート!O959,"000-0000"))</f>
        <v/>
      </c>
      <c r="E955" t="str">
        <f>IF(入力シート!F959="","",入力シート!F959)</f>
        <v/>
      </c>
      <c r="F955" t="str">
        <f>IF(入力シート!G959="","",入力シート!G959)</f>
        <v/>
      </c>
      <c r="G955" t="str">
        <f>IF(入力シート!H959="","",入力シート!H959)</f>
        <v/>
      </c>
      <c r="H955" t="str">
        <f>IF(入力シート!I959="","",入力シート!I959)</f>
        <v/>
      </c>
      <c r="I955" t="str">
        <f>IF(入力シート!J959="","",入力シート!J959)</f>
        <v/>
      </c>
      <c r="J955" t="str">
        <f>IF(入力シート!K959="","",入力シート!K959)</f>
        <v/>
      </c>
      <c r="K955" t="str">
        <f>IF(入力シート!L959="","",入力シート!L959)</f>
        <v/>
      </c>
      <c r="L955" t="str">
        <f>IF(入力シート!M959="","",入力シート!M959)</f>
        <v/>
      </c>
      <c r="M955" t="str">
        <f>IF(入力シート!N959="","",入力シート!P959)</f>
        <v/>
      </c>
    </row>
    <row r="956" spans="1:13" x14ac:dyDescent="0.45">
      <c r="A956" t="str">
        <f>IF(入力シート!A960="","",入力シート!A960)</f>
        <v/>
      </c>
      <c r="B956" t="str">
        <f>IF(入力シート!B960="","",入力シート!B960)</f>
        <v/>
      </c>
      <c r="C956" t="str">
        <f>IF(入力シート!C960="","",TEXT(入力シート!C960,"yyyy-mm-dd"))</f>
        <v/>
      </c>
      <c r="D956" t="str">
        <f>IF(入力シート!O960="","",TEXT(入力シート!O960,"000-0000"))</f>
        <v/>
      </c>
      <c r="E956" t="str">
        <f>IF(入力シート!F960="","",入力シート!F960)</f>
        <v/>
      </c>
      <c r="F956" t="str">
        <f>IF(入力シート!G960="","",入力シート!G960)</f>
        <v/>
      </c>
      <c r="G956" t="str">
        <f>IF(入力シート!H960="","",入力シート!H960)</f>
        <v/>
      </c>
      <c r="H956" t="str">
        <f>IF(入力シート!I960="","",入力シート!I960)</f>
        <v/>
      </c>
      <c r="I956" t="str">
        <f>IF(入力シート!J960="","",入力シート!J960)</f>
        <v/>
      </c>
      <c r="J956" t="str">
        <f>IF(入力シート!K960="","",入力シート!K960)</f>
        <v/>
      </c>
      <c r="K956" t="str">
        <f>IF(入力シート!L960="","",入力シート!L960)</f>
        <v/>
      </c>
      <c r="L956" t="str">
        <f>IF(入力シート!M960="","",入力シート!M960)</f>
        <v/>
      </c>
      <c r="M956" t="str">
        <f>IF(入力シート!N960="","",入力シート!P960)</f>
        <v/>
      </c>
    </row>
    <row r="957" spans="1:13" x14ac:dyDescent="0.45">
      <c r="A957" t="str">
        <f>IF(入力シート!A961="","",入力シート!A961)</f>
        <v/>
      </c>
      <c r="B957" t="str">
        <f>IF(入力シート!B961="","",入力シート!B961)</f>
        <v/>
      </c>
      <c r="C957" t="str">
        <f>IF(入力シート!C961="","",TEXT(入力シート!C961,"yyyy-mm-dd"))</f>
        <v/>
      </c>
      <c r="D957" t="str">
        <f>IF(入力シート!O961="","",TEXT(入力シート!O961,"000-0000"))</f>
        <v/>
      </c>
      <c r="E957" t="str">
        <f>IF(入力シート!F961="","",入力シート!F961)</f>
        <v/>
      </c>
      <c r="F957" t="str">
        <f>IF(入力シート!G961="","",入力シート!G961)</f>
        <v/>
      </c>
      <c r="G957" t="str">
        <f>IF(入力シート!H961="","",入力シート!H961)</f>
        <v/>
      </c>
      <c r="H957" t="str">
        <f>IF(入力シート!I961="","",入力シート!I961)</f>
        <v/>
      </c>
      <c r="I957" t="str">
        <f>IF(入力シート!J961="","",入力シート!J961)</f>
        <v/>
      </c>
      <c r="J957" t="str">
        <f>IF(入力シート!K961="","",入力シート!K961)</f>
        <v/>
      </c>
      <c r="K957" t="str">
        <f>IF(入力シート!L961="","",入力シート!L961)</f>
        <v/>
      </c>
      <c r="L957" t="str">
        <f>IF(入力シート!M961="","",入力シート!M961)</f>
        <v/>
      </c>
      <c r="M957" t="str">
        <f>IF(入力シート!N961="","",入力シート!P961)</f>
        <v/>
      </c>
    </row>
    <row r="958" spans="1:13" x14ac:dyDescent="0.45">
      <c r="A958" t="str">
        <f>IF(入力シート!A962="","",入力シート!A962)</f>
        <v/>
      </c>
      <c r="B958" t="str">
        <f>IF(入力シート!B962="","",入力シート!B962)</f>
        <v/>
      </c>
      <c r="C958" t="str">
        <f>IF(入力シート!C962="","",TEXT(入力シート!C962,"yyyy-mm-dd"))</f>
        <v/>
      </c>
      <c r="D958" t="str">
        <f>IF(入力シート!O962="","",TEXT(入力シート!O962,"000-0000"))</f>
        <v/>
      </c>
      <c r="E958" t="str">
        <f>IF(入力シート!F962="","",入力シート!F962)</f>
        <v/>
      </c>
      <c r="F958" t="str">
        <f>IF(入力シート!G962="","",入力シート!G962)</f>
        <v/>
      </c>
      <c r="G958" t="str">
        <f>IF(入力シート!H962="","",入力シート!H962)</f>
        <v/>
      </c>
      <c r="H958" t="str">
        <f>IF(入力シート!I962="","",入力シート!I962)</f>
        <v/>
      </c>
      <c r="I958" t="str">
        <f>IF(入力シート!J962="","",入力シート!J962)</f>
        <v/>
      </c>
      <c r="J958" t="str">
        <f>IF(入力シート!K962="","",入力シート!K962)</f>
        <v/>
      </c>
      <c r="K958" t="str">
        <f>IF(入力シート!L962="","",入力シート!L962)</f>
        <v/>
      </c>
      <c r="L958" t="str">
        <f>IF(入力シート!M962="","",入力シート!M962)</f>
        <v/>
      </c>
      <c r="M958" t="str">
        <f>IF(入力シート!N962="","",入力シート!P962)</f>
        <v/>
      </c>
    </row>
    <row r="959" spans="1:13" x14ac:dyDescent="0.45">
      <c r="A959" t="str">
        <f>IF(入力シート!A963="","",入力シート!A963)</f>
        <v/>
      </c>
      <c r="B959" t="str">
        <f>IF(入力シート!B963="","",入力シート!B963)</f>
        <v/>
      </c>
      <c r="C959" t="str">
        <f>IF(入力シート!C963="","",TEXT(入力シート!C963,"yyyy-mm-dd"))</f>
        <v/>
      </c>
      <c r="D959" t="str">
        <f>IF(入力シート!O963="","",TEXT(入力シート!O963,"000-0000"))</f>
        <v/>
      </c>
      <c r="E959" t="str">
        <f>IF(入力シート!F963="","",入力シート!F963)</f>
        <v/>
      </c>
      <c r="F959" t="str">
        <f>IF(入力シート!G963="","",入力シート!G963)</f>
        <v/>
      </c>
      <c r="G959" t="str">
        <f>IF(入力シート!H963="","",入力シート!H963)</f>
        <v/>
      </c>
      <c r="H959" t="str">
        <f>IF(入力シート!I963="","",入力シート!I963)</f>
        <v/>
      </c>
      <c r="I959" t="str">
        <f>IF(入力シート!J963="","",入力シート!J963)</f>
        <v/>
      </c>
      <c r="J959" t="str">
        <f>IF(入力シート!K963="","",入力シート!K963)</f>
        <v/>
      </c>
      <c r="K959" t="str">
        <f>IF(入力シート!L963="","",入力シート!L963)</f>
        <v/>
      </c>
      <c r="L959" t="str">
        <f>IF(入力シート!M963="","",入力シート!M963)</f>
        <v/>
      </c>
      <c r="M959" t="str">
        <f>IF(入力シート!N963="","",入力シート!P963)</f>
        <v/>
      </c>
    </row>
    <row r="960" spans="1:13" x14ac:dyDescent="0.45">
      <c r="A960" t="str">
        <f>IF(入力シート!A964="","",入力シート!A964)</f>
        <v/>
      </c>
      <c r="B960" t="str">
        <f>IF(入力シート!B964="","",入力シート!B964)</f>
        <v/>
      </c>
      <c r="C960" t="str">
        <f>IF(入力シート!C964="","",TEXT(入力シート!C964,"yyyy-mm-dd"))</f>
        <v/>
      </c>
      <c r="D960" t="str">
        <f>IF(入力シート!O964="","",TEXT(入力シート!O964,"000-0000"))</f>
        <v/>
      </c>
      <c r="E960" t="str">
        <f>IF(入力シート!F964="","",入力シート!F964)</f>
        <v/>
      </c>
      <c r="F960" t="str">
        <f>IF(入力シート!G964="","",入力シート!G964)</f>
        <v/>
      </c>
      <c r="G960" t="str">
        <f>IF(入力シート!H964="","",入力シート!H964)</f>
        <v/>
      </c>
      <c r="H960" t="str">
        <f>IF(入力シート!I964="","",入力シート!I964)</f>
        <v/>
      </c>
      <c r="I960" t="str">
        <f>IF(入力シート!J964="","",入力シート!J964)</f>
        <v/>
      </c>
      <c r="J960" t="str">
        <f>IF(入力シート!K964="","",入力シート!K964)</f>
        <v/>
      </c>
      <c r="K960" t="str">
        <f>IF(入力シート!L964="","",入力シート!L964)</f>
        <v/>
      </c>
      <c r="L960" t="str">
        <f>IF(入力シート!M964="","",入力シート!M964)</f>
        <v/>
      </c>
      <c r="M960" t="str">
        <f>IF(入力シート!N964="","",入力シート!P964)</f>
        <v/>
      </c>
    </row>
    <row r="961" spans="1:13" x14ac:dyDescent="0.45">
      <c r="A961" t="str">
        <f>IF(入力シート!A965="","",入力シート!A965)</f>
        <v/>
      </c>
      <c r="B961" t="str">
        <f>IF(入力シート!B965="","",入力シート!B965)</f>
        <v/>
      </c>
      <c r="C961" t="str">
        <f>IF(入力シート!C965="","",TEXT(入力シート!C965,"yyyy-mm-dd"))</f>
        <v/>
      </c>
      <c r="D961" t="str">
        <f>IF(入力シート!O965="","",TEXT(入力シート!O965,"000-0000"))</f>
        <v/>
      </c>
      <c r="E961" t="str">
        <f>IF(入力シート!F965="","",入力シート!F965)</f>
        <v/>
      </c>
      <c r="F961" t="str">
        <f>IF(入力シート!G965="","",入力シート!G965)</f>
        <v/>
      </c>
      <c r="G961" t="str">
        <f>IF(入力シート!H965="","",入力シート!H965)</f>
        <v/>
      </c>
      <c r="H961" t="str">
        <f>IF(入力シート!I965="","",入力シート!I965)</f>
        <v/>
      </c>
      <c r="I961" t="str">
        <f>IF(入力シート!J965="","",入力シート!J965)</f>
        <v/>
      </c>
      <c r="J961" t="str">
        <f>IF(入力シート!K965="","",入力シート!K965)</f>
        <v/>
      </c>
      <c r="K961" t="str">
        <f>IF(入力シート!L965="","",入力シート!L965)</f>
        <v/>
      </c>
      <c r="L961" t="str">
        <f>IF(入力シート!M965="","",入力シート!M965)</f>
        <v/>
      </c>
      <c r="M961" t="str">
        <f>IF(入力シート!N965="","",入力シート!P965)</f>
        <v/>
      </c>
    </row>
    <row r="962" spans="1:13" x14ac:dyDescent="0.45">
      <c r="A962" t="str">
        <f>IF(入力シート!A966="","",入力シート!A966)</f>
        <v/>
      </c>
      <c r="B962" t="str">
        <f>IF(入力シート!B966="","",入力シート!B966)</f>
        <v/>
      </c>
      <c r="C962" t="str">
        <f>IF(入力シート!C966="","",TEXT(入力シート!C966,"yyyy-mm-dd"))</f>
        <v/>
      </c>
      <c r="D962" t="str">
        <f>IF(入力シート!O966="","",TEXT(入力シート!O966,"000-0000"))</f>
        <v/>
      </c>
      <c r="E962" t="str">
        <f>IF(入力シート!F966="","",入力シート!F966)</f>
        <v/>
      </c>
      <c r="F962" t="str">
        <f>IF(入力シート!G966="","",入力シート!G966)</f>
        <v/>
      </c>
      <c r="G962" t="str">
        <f>IF(入力シート!H966="","",入力シート!H966)</f>
        <v/>
      </c>
      <c r="H962" t="str">
        <f>IF(入力シート!I966="","",入力シート!I966)</f>
        <v/>
      </c>
      <c r="I962" t="str">
        <f>IF(入力シート!J966="","",入力シート!J966)</f>
        <v/>
      </c>
      <c r="J962" t="str">
        <f>IF(入力シート!K966="","",入力シート!K966)</f>
        <v/>
      </c>
      <c r="K962" t="str">
        <f>IF(入力シート!L966="","",入力シート!L966)</f>
        <v/>
      </c>
      <c r="L962" t="str">
        <f>IF(入力シート!M966="","",入力シート!M966)</f>
        <v/>
      </c>
      <c r="M962" t="str">
        <f>IF(入力シート!N966="","",入力シート!P966)</f>
        <v/>
      </c>
    </row>
    <row r="963" spans="1:13" x14ac:dyDescent="0.45">
      <c r="A963" t="str">
        <f>IF(入力シート!A967="","",入力シート!A967)</f>
        <v/>
      </c>
      <c r="B963" t="str">
        <f>IF(入力シート!B967="","",入力シート!B967)</f>
        <v/>
      </c>
      <c r="C963" t="str">
        <f>IF(入力シート!C967="","",TEXT(入力シート!C967,"yyyy-mm-dd"))</f>
        <v/>
      </c>
      <c r="D963" t="str">
        <f>IF(入力シート!O967="","",TEXT(入力シート!O967,"000-0000"))</f>
        <v/>
      </c>
      <c r="E963" t="str">
        <f>IF(入力シート!F967="","",入力シート!F967)</f>
        <v/>
      </c>
      <c r="F963" t="str">
        <f>IF(入力シート!G967="","",入力シート!G967)</f>
        <v/>
      </c>
      <c r="G963" t="str">
        <f>IF(入力シート!H967="","",入力シート!H967)</f>
        <v/>
      </c>
      <c r="H963" t="str">
        <f>IF(入力シート!I967="","",入力シート!I967)</f>
        <v/>
      </c>
      <c r="I963" t="str">
        <f>IF(入力シート!J967="","",入力シート!J967)</f>
        <v/>
      </c>
      <c r="J963" t="str">
        <f>IF(入力シート!K967="","",入力シート!K967)</f>
        <v/>
      </c>
      <c r="K963" t="str">
        <f>IF(入力シート!L967="","",入力シート!L967)</f>
        <v/>
      </c>
      <c r="L963" t="str">
        <f>IF(入力シート!M967="","",入力シート!M967)</f>
        <v/>
      </c>
      <c r="M963" t="str">
        <f>IF(入力シート!N967="","",入力シート!P967)</f>
        <v/>
      </c>
    </row>
    <row r="964" spans="1:13" x14ac:dyDescent="0.45">
      <c r="A964" t="str">
        <f>IF(入力シート!A968="","",入力シート!A968)</f>
        <v/>
      </c>
      <c r="B964" t="str">
        <f>IF(入力シート!B968="","",入力シート!B968)</f>
        <v/>
      </c>
      <c r="C964" t="str">
        <f>IF(入力シート!C968="","",TEXT(入力シート!C968,"yyyy-mm-dd"))</f>
        <v/>
      </c>
      <c r="D964" t="str">
        <f>IF(入力シート!O968="","",TEXT(入力シート!O968,"000-0000"))</f>
        <v/>
      </c>
      <c r="E964" t="str">
        <f>IF(入力シート!F968="","",入力シート!F968)</f>
        <v/>
      </c>
      <c r="F964" t="str">
        <f>IF(入力シート!G968="","",入力シート!G968)</f>
        <v/>
      </c>
      <c r="G964" t="str">
        <f>IF(入力シート!H968="","",入力シート!H968)</f>
        <v/>
      </c>
      <c r="H964" t="str">
        <f>IF(入力シート!I968="","",入力シート!I968)</f>
        <v/>
      </c>
      <c r="I964" t="str">
        <f>IF(入力シート!J968="","",入力シート!J968)</f>
        <v/>
      </c>
      <c r="J964" t="str">
        <f>IF(入力シート!K968="","",入力シート!K968)</f>
        <v/>
      </c>
      <c r="K964" t="str">
        <f>IF(入力シート!L968="","",入力シート!L968)</f>
        <v/>
      </c>
      <c r="L964" t="str">
        <f>IF(入力シート!M968="","",入力シート!M968)</f>
        <v/>
      </c>
      <c r="M964" t="str">
        <f>IF(入力シート!N968="","",入力シート!P968)</f>
        <v/>
      </c>
    </row>
    <row r="965" spans="1:13" x14ac:dyDescent="0.45">
      <c r="A965" t="str">
        <f>IF(入力シート!A969="","",入力シート!A969)</f>
        <v/>
      </c>
      <c r="B965" t="str">
        <f>IF(入力シート!B969="","",入力シート!B969)</f>
        <v/>
      </c>
      <c r="C965" t="str">
        <f>IF(入力シート!C969="","",TEXT(入力シート!C969,"yyyy-mm-dd"))</f>
        <v/>
      </c>
      <c r="D965" t="str">
        <f>IF(入力シート!O969="","",TEXT(入力シート!O969,"000-0000"))</f>
        <v/>
      </c>
      <c r="E965" t="str">
        <f>IF(入力シート!F969="","",入力シート!F969)</f>
        <v/>
      </c>
      <c r="F965" t="str">
        <f>IF(入力シート!G969="","",入力シート!G969)</f>
        <v/>
      </c>
      <c r="G965" t="str">
        <f>IF(入力シート!H969="","",入力シート!H969)</f>
        <v/>
      </c>
      <c r="H965" t="str">
        <f>IF(入力シート!I969="","",入力シート!I969)</f>
        <v/>
      </c>
      <c r="I965" t="str">
        <f>IF(入力シート!J969="","",入力シート!J969)</f>
        <v/>
      </c>
      <c r="J965" t="str">
        <f>IF(入力シート!K969="","",入力シート!K969)</f>
        <v/>
      </c>
      <c r="K965" t="str">
        <f>IF(入力シート!L969="","",入力シート!L969)</f>
        <v/>
      </c>
      <c r="L965" t="str">
        <f>IF(入力シート!M969="","",入力シート!M969)</f>
        <v/>
      </c>
      <c r="M965" t="str">
        <f>IF(入力シート!N969="","",入力シート!P969)</f>
        <v/>
      </c>
    </row>
    <row r="966" spans="1:13" x14ac:dyDescent="0.45">
      <c r="A966" t="str">
        <f>IF(入力シート!A970="","",入力シート!A970)</f>
        <v/>
      </c>
      <c r="B966" t="str">
        <f>IF(入力シート!B970="","",入力シート!B970)</f>
        <v/>
      </c>
      <c r="C966" t="str">
        <f>IF(入力シート!C970="","",TEXT(入力シート!C970,"yyyy-mm-dd"))</f>
        <v/>
      </c>
      <c r="D966" t="str">
        <f>IF(入力シート!O970="","",TEXT(入力シート!O970,"000-0000"))</f>
        <v/>
      </c>
      <c r="E966" t="str">
        <f>IF(入力シート!F970="","",入力シート!F970)</f>
        <v/>
      </c>
      <c r="F966" t="str">
        <f>IF(入力シート!G970="","",入力シート!G970)</f>
        <v/>
      </c>
      <c r="G966" t="str">
        <f>IF(入力シート!H970="","",入力シート!H970)</f>
        <v/>
      </c>
      <c r="H966" t="str">
        <f>IF(入力シート!I970="","",入力シート!I970)</f>
        <v/>
      </c>
      <c r="I966" t="str">
        <f>IF(入力シート!J970="","",入力シート!J970)</f>
        <v/>
      </c>
      <c r="J966" t="str">
        <f>IF(入力シート!K970="","",入力シート!K970)</f>
        <v/>
      </c>
      <c r="K966" t="str">
        <f>IF(入力シート!L970="","",入力シート!L970)</f>
        <v/>
      </c>
      <c r="L966" t="str">
        <f>IF(入力シート!M970="","",入力シート!M970)</f>
        <v/>
      </c>
      <c r="M966" t="str">
        <f>IF(入力シート!N970="","",入力シート!P970)</f>
        <v/>
      </c>
    </row>
    <row r="967" spans="1:13" x14ac:dyDescent="0.45">
      <c r="A967" t="str">
        <f>IF(入力シート!A971="","",入力シート!A971)</f>
        <v/>
      </c>
      <c r="B967" t="str">
        <f>IF(入力シート!B971="","",入力シート!B971)</f>
        <v/>
      </c>
      <c r="C967" t="str">
        <f>IF(入力シート!C971="","",TEXT(入力シート!C971,"yyyy-mm-dd"))</f>
        <v/>
      </c>
      <c r="D967" t="str">
        <f>IF(入力シート!O971="","",TEXT(入力シート!O971,"000-0000"))</f>
        <v/>
      </c>
      <c r="E967" t="str">
        <f>IF(入力シート!F971="","",入力シート!F971)</f>
        <v/>
      </c>
      <c r="F967" t="str">
        <f>IF(入力シート!G971="","",入力シート!G971)</f>
        <v/>
      </c>
      <c r="G967" t="str">
        <f>IF(入力シート!H971="","",入力シート!H971)</f>
        <v/>
      </c>
      <c r="H967" t="str">
        <f>IF(入力シート!I971="","",入力シート!I971)</f>
        <v/>
      </c>
      <c r="I967" t="str">
        <f>IF(入力シート!J971="","",入力シート!J971)</f>
        <v/>
      </c>
      <c r="J967" t="str">
        <f>IF(入力シート!K971="","",入力シート!K971)</f>
        <v/>
      </c>
      <c r="K967" t="str">
        <f>IF(入力シート!L971="","",入力シート!L971)</f>
        <v/>
      </c>
      <c r="L967" t="str">
        <f>IF(入力シート!M971="","",入力シート!M971)</f>
        <v/>
      </c>
      <c r="M967" t="str">
        <f>IF(入力シート!N971="","",入力シート!P971)</f>
        <v/>
      </c>
    </row>
    <row r="968" spans="1:13" x14ac:dyDescent="0.45">
      <c r="A968" t="str">
        <f>IF(入力シート!A972="","",入力シート!A972)</f>
        <v/>
      </c>
      <c r="B968" t="str">
        <f>IF(入力シート!B972="","",入力シート!B972)</f>
        <v/>
      </c>
      <c r="C968" t="str">
        <f>IF(入力シート!C972="","",TEXT(入力シート!C972,"yyyy-mm-dd"))</f>
        <v/>
      </c>
      <c r="D968" t="str">
        <f>IF(入力シート!O972="","",TEXT(入力シート!O972,"000-0000"))</f>
        <v/>
      </c>
      <c r="E968" t="str">
        <f>IF(入力シート!F972="","",入力シート!F972)</f>
        <v/>
      </c>
      <c r="F968" t="str">
        <f>IF(入力シート!G972="","",入力シート!G972)</f>
        <v/>
      </c>
      <c r="G968" t="str">
        <f>IF(入力シート!H972="","",入力シート!H972)</f>
        <v/>
      </c>
      <c r="H968" t="str">
        <f>IF(入力シート!I972="","",入力シート!I972)</f>
        <v/>
      </c>
      <c r="I968" t="str">
        <f>IF(入力シート!J972="","",入力シート!J972)</f>
        <v/>
      </c>
      <c r="J968" t="str">
        <f>IF(入力シート!K972="","",入力シート!K972)</f>
        <v/>
      </c>
      <c r="K968" t="str">
        <f>IF(入力シート!L972="","",入力シート!L972)</f>
        <v/>
      </c>
      <c r="L968" t="str">
        <f>IF(入力シート!M972="","",入力シート!M972)</f>
        <v/>
      </c>
      <c r="M968" t="str">
        <f>IF(入力シート!N972="","",入力シート!P972)</f>
        <v/>
      </c>
    </row>
    <row r="969" spans="1:13" x14ac:dyDescent="0.45">
      <c r="A969" t="str">
        <f>IF(入力シート!A973="","",入力シート!A973)</f>
        <v/>
      </c>
      <c r="B969" t="str">
        <f>IF(入力シート!B973="","",入力シート!B973)</f>
        <v/>
      </c>
      <c r="C969" t="str">
        <f>IF(入力シート!C973="","",TEXT(入力シート!C973,"yyyy-mm-dd"))</f>
        <v/>
      </c>
      <c r="D969" t="str">
        <f>IF(入力シート!O973="","",TEXT(入力シート!O973,"000-0000"))</f>
        <v/>
      </c>
      <c r="E969" t="str">
        <f>IF(入力シート!F973="","",入力シート!F973)</f>
        <v/>
      </c>
      <c r="F969" t="str">
        <f>IF(入力シート!G973="","",入力シート!G973)</f>
        <v/>
      </c>
      <c r="G969" t="str">
        <f>IF(入力シート!H973="","",入力シート!H973)</f>
        <v/>
      </c>
      <c r="H969" t="str">
        <f>IF(入力シート!I973="","",入力シート!I973)</f>
        <v/>
      </c>
      <c r="I969" t="str">
        <f>IF(入力シート!J973="","",入力シート!J973)</f>
        <v/>
      </c>
      <c r="J969" t="str">
        <f>IF(入力シート!K973="","",入力シート!K973)</f>
        <v/>
      </c>
      <c r="K969" t="str">
        <f>IF(入力シート!L973="","",入力シート!L973)</f>
        <v/>
      </c>
      <c r="L969" t="str">
        <f>IF(入力シート!M973="","",入力シート!M973)</f>
        <v/>
      </c>
      <c r="M969" t="str">
        <f>IF(入力シート!N973="","",入力シート!P973)</f>
        <v/>
      </c>
    </row>
    <row r="970" spans="1:13" x14ac:dyDescent="0.45">
      <c r="A970" t="str">
        <f>IF(入力シート!A974="","",入力シート!A974)</f>
        <v/>
      </c>
      <c r="B970" t="str">
        <f>IF(入力シート!B974="","",入力シート!B974)</f>
        <v/>
      </c>
      <c r="C970" t="str">
        <f>IF(入力シート!C974="","",TEXT(入力シート!C974,"yyyy-mm-dd"))</f>
        <v/>
      </c>
      <c r="D970" t="str">
        <f>IF(入力シート!O974="","",TEXT(入力シート!O974,"000-0000"))</f>
        <v/>
      </c>
      <c r="E970" t="str">
        <f>IF(入力シート!F974="","",入力シート!F974)</f>
        <v/>
      </c>
      <c r="F970" t="str">
        <f>IF(入力シート!G974="","",入力シート!G974)</f>
        <v/>
      </c>
      <c r="G970" t="str">
        <f>IF(入力シート!H974="","",入力シート!H974)</f>
        <v/>
      </c>
      <c r="H970" t="str">
        <f>IF(入力シート!I974="","",入力シート!I974)</f>
        <v/>
      </c>
      <c r="I970" t="str">
        <f>IF(入力シート!J974="","",入力シート!J974)</f>
        <v/>
      </c>
      <c r="J970" t="str">
        <f>IF(入力シート!K974="","",入力シート!K974)</f>
        <v/>
      </c>
      <c r="K970" t="str">
        <f>IF(入力シート!L974="","",入力シート!L974)</f>
        <v/>
      </c>
      <c r="L970" t="str">
        <f>IF(入力シート!M974="","",入力シート!M974)</f>
        <v/>
      </c>
      <c r="M970" t="str">
        <f>IF(入力シート!N974="","",入力シート!P974)</f>
        <v/>
      </c>
    </row>
    <row r="971" spans="1:13" x14ac:dyDescent="0.45">
      <c r="A971" t="str">
        <f>IF(入力シート!A975="","",入力シート!A975)</f>
        <v/>
      </c>
      <c r="B971" t="str">
        <f>IF(入力シート!B975="","",入力シート!B975)</f>
        <v/>
      </c>
      <c r="C971" t="str">
        <f>IF(入力シート!C975="","",TEXT(入力シート!C975,"yyyy-mm-dd"))</f>
        <v/>
      </c>
      <c r="D971" t="str">
        <f>IF(入力シート!O975="","",TEXT(入力シート!O975,"000-0000"))</f>
        <v/>
      </c>
      <c r="E971" t="str">
        <f>IF(入力シート!F975="","",入力シート!F975)</f>
        <v/>
      </c>
      <c r="F971" t="str">
        <f>IF(入力シート!G975="","",入力シート!G975)</f>
        <v/>
      </c>
      <c r="G971" t="str">
        <f>IF(入力シート!H975="","",入力シート!H975)</f>
        <v/>
      </c>
      <c r="H971" t="str">
        <f>IF(入力シート!I975="","",入力シート!I975)</f>
        <v/>
      </c>
      <c r="I971" t="str">
        <f>IF(入力シート!J975="","",入力シート!J975)</f>
        <v/>
      </c>
      <c r="J971" t="str">
        <f>IF(入力シート!K975="","",入力シート!K975)</f>
        <v/>
      </c>
      <c r="K971" t="str">
        <f>IF(入力シート!L975="","",入力シート!L975)</f>
        <v/>
      </c>
      <c r="L971" t="str">
        <f>IF(入力シート!M975="","",入力シート!M975)</f>
        <v/>
      </c>
      <c r="M971" t="str">
        <f>IF(入力シート!N975="","",入力シート!P975)</f>
        <v/>
      </c>
    </row>
    <row r="972" spans="1:13" x14ac:dyDescent="0.45">
      <c r="A972" t="str">
        <f>IF(入力シート!A976="","",入力シート!A976)</f>
        <v/>
      </c>
      <c r="B972" t="str">
        <f>IF(入力シート!B976="","",入力シート!B976)</f>
        <v/>
      </c>
      <c r="C972" t="str">
        <f>IF(入力シート!C976="","",TEXT(入力シート!C976,"yyyy-mm-dd"))</f>
        <v/>
      </c>
      <c r="D972" t="str">
        <f>IF(入力シート!O976="","",TEXT(入力シート!O976,"000-0000"))</f>
        <v/>
      </c>
      <c r="E972" t="str">
        <f>IF(入力シート!F976="","",入力シート!F976)</f>
        <v/>
      </c>
      <c r="F972" t="str">
        <f>IF(入力シート!G976="","",入力シート!G976)</f>
        <v/>
      </c>
      <c r="G972" t="str">
        <f>IF(入力シート!H976="","",入力シート!H976)</f>
        <v/>
      </c>
      <c r="H972" t="str">
        <f>IF(入力シート!I976="","",入力シート!I976)</f>
        <v/>
      </c>
      <c r="I972" t="str">
        <f>IF(入力シート!J976="","",入力シート!J976)</f>
        <v/>
      </c>
      <c r="J972" t="str">
        <f>IF(入力シート!K976="","",入力シート!K976)</f>
        <v/>
      </c>
      <c r="K972" t="str">
        <f>IF(入力シート!L976="","",入力シート!L976)</f>
        <v/>
      </c>
      <c r="L972" t="str">
        <f>IF(入力シート!M976="","",入力シート!M976)</f>
        <v/>
      </c>
      <c r="M972" t="str">
        <f>IF(入力シート!N976="","",入力シート!P976)</f>
        <v/>
      </c>
    </row>
    <row r="973" spans="1:13" x14ac:dyDescent="0.45">
      <c r="A973" t="str">
        <f>IF(入力シート!A977="","",入力シート!A977)</f>
        <v/>
      </c>
      <c r="B973" t="str">
        <f>IF(入力シート!B977="","",入力シート!B977)</f>
        <v/>
      </c>
      <c r="C973" t="str">
        <f>IF(入力シート!C977="","",TEXT(入力シート!C977,"yyyy-mm-dd"))</f>
        <v/>
      </c>
      <c r="D973" t="str">
        <f>IF(入力シート!O977="","",TEXT(入力シート!O977,"000-0000"))</f>
        <v/>
      </c>
      <c r="E973" t="str">
        <f>IF(入力シート!F977="","",入力シート!F977)</f>
        <v/>
      </c>
      <c r="F973" t="str">
        <f>IF(入力シート!G977="","",入力シート!G977)</f>
        <v/>
      </c>
      <c r="G973" t="str">
        <f>IF(入力シート!H977="","",入力シート!H977)</f>
        <v/>
      </c>
      <c r="H973" t="str">
        <f>IF(入力シート!I977="","",入力シート!I977)</f>
        <v/>
      </c>
      <c r="I973" t="str">
        <f>IF(入力シート!J977="","",入力シート!J977)</f>
        <v/>
      </c>
      <c r="J973" t="str">
        <f>IF(入力シート!K977="","",入力シート!K977)</f>
        <v/>
      </c>
      <c r="K973" t="str">
        <f>IF(入力シート!L977="","",入力シート!L977)</f>
        <v/>
      </c>
      <c r="L973" t="str">
        <f>IF(入力シート!M977="","",入力シート!M977)</f>
        <v/>
      </c>
      <c r="M973" t="str">
        <f>IF(入力シート!N977="","",入力シート!P977)</f>
        <v/>
      </c>
    </row>
    <row r="974" spans="1:13" x14ac:dyDescent="0.45">
      <c r="A974" t="str">
        <f>IF(入力シート!A978="","",入力シート!A978)</f>
        <v/>
      </c>
      <c r="B974" t="str">
        <f>IF(入力シート!B978="","",入力シート!B978)</f>
        <v/>
      </c>
      <c r="C974" t="str">
        <f>IF(入力シート!C978="","",TEXT(入力シート!C978,"yyyy-mm-dd"))</f>
        <v/>
      </c>
      <c r="D974" t="str">
        <f>IF(入力シート!O978="","",TEXT(入力シート!O978,"000-0000"))</f>
        <v/>
      </c>
      <c r="E974" t="str">
        <f>IF(入力シート!F978="","",入力シート!F978)</f>
        <v/>
      </c>
      <c r="F974" t="str">
        <f>IF(入力シート!G978="","",入力シート!G978)</f>
        <v/>
      </c>
      <c r="G974" t="str">
        <f>IF(入力シート!H978="","",入力シート!H978)</f>
        <v/>
      </c>
      <c r="H974" t="str">
        <f>IF(入力シート!I978="","",入力シート!I978)</f>
        <v/>
      </c>
      <c r="I974" t="str">
        <f>IF(入力シート!J978="","",入力シート!J978)</f>
        <v/>
      </c>
      <c r="J974" t="str">
        <f>IF(入力シート!K978="","",入力シート!K978)</f>
        <v/>
      </c>
      <c r="K974" t="str">
        <f>IF(入力シート!L978="","",入力シート!L978)</f>
        <v/>
      </c>
      <c r="L974" t="str">
        <f>IF(入力シート!M978="","",入力シート!M978)</f>
        <v/>
      </c>
      <c r="M974" t="str">
        <f>IF(入力シート!N978="","",入力シート!P978)</f>
        <v/>
      </c>
    </row>
    <row r="975" spans="1:13" x14ac:dyDescent="0.45">
      <c r="A975" t="str">
        <f>IF(入力シート!A979="","",入力シート!A979)</f>
        <v/>
      </c>
      <c r="B975" t="str">
        <f>IF(入力シート!B979="","",入力シート!B979)</f>
        <v/>
      </c>
      <c r="C975" t="str">
        <f>IF(入力シート!C979="","",TEXT(入力シート!C979,"yyyy-mm-dd"))</f>
        <v/>
      </c>
      <c r="D975" t="str">
        <f>IF(入力シート!O979="","",TEXT(入力シート!O979,"000-0000"))</f>
        <v/>
      </c>
      <c r="E975" t="str">
        <f>IF(入力シート!F979="","",入力シート!F979)</f>
        <v/>
      </c>
      <c r="F975" t="str">
        <f>IF(入力シート!G979="","",入力シート!G979)</f>
        <v/>
      </c>
      <c r="G975" t="str">
        <f>IF(入力シート!H979="","",入力シート!H979)</f>
        <v/>
      </c>
      <c r="H975" t="str">
        <f>IF(入力シート!I979="","",入力シート!I979)</f>
        <v/>
      </c>
      <c r="I975" t="str">
        <f>IF(入力シート!J979="","",入力シート!J979)</f>
        <v/>
      </c>
      <c r="J975" t="str">
        <f>IF(入力シート!K979="","",入力シート!K979)</f>
        <v/>
      </c>
      <c r="K975" t="str">
        <f>IF(入力シート!L979="","",入力シート!L979)</f>
        <v/>
      </c>
      <c r="L975" t="str">
        <f>IF(入力シート!M979="","",入力シート!M979)</f>
        <v/>
      </c>
      <c r="M975" t="str">
        <f>IF(入力シート!N979="","",入力シート!P979)</f>
        <v/>
      </c>
    </row>
    <row r="976" spans="1:13" x14ac:dyDescent="0.45">
      <c r="A976" t="str">
        <f>IF(入力シート!A980="","",入力シート!A980)</f>
        <v/>
      </c>
      <c r="B976" t="str">
        <f>IF(入力シート!B980="","",入力シート!B980)</f>
        <v/>
      </c>
      <c r="C976" t="str">
        <f>IF(入力シート!C980="","",TEXT(入力シート!C980,"yyyy-mm-dd"))</f>
        <v/>
      </c>
      <c r="D976" t="str">
        <f>IF(入力シート!O980="","",TEXT(入力シート!O980,"000-0000"))</f>
        <v/>
      </c>
      <c r="E976" t="str">
        <f>IF(入力シート!F980="","",入力シート!F980)</f>
        <v/>
      </c>
      <c r="F976" t="str">
        <f>IF(入力シート!G980="","",入力シート!G980)</f>
        <v/>
      </c>
      <c r="G976" t="str">
        <f>IF(入力シート!H980="","",入力シート!H980)</f>
        <v/>
      </c>
      <c r="H976" t="str">
        <f>IF(入力シート!I980="","",入力シート!I980)</f>
        <v/>
      </c>
      <c r="I976" t="str">
        <f>IF(入力シート!J980="","",入力シート!J980)</f>
        <v/>
      </c>
      <c r="J976" t="str">
        <f>IF(入力シート!K980="","",入力シート!K980)</f>
        <v/>
      </c>
      <c r="K976" t="str">
        <f>IF(入力シート!L980="","",入力シート!L980)</f>
        <v/>
      </c>
      <c r="L976" t="str">
        <f>IF(入力シート!M980="","",入力シート!M980)</f>
        <v/>
      </c>
      <c r="M976" t="str">
        <f>IF(入力シート!N980="","",入力シート!P980)</f>
        <v/>
      </c>
    </row>
    <row r="977" spans="1:13" x14ac:dyDescent="0.45">
      <c r="A977" t="str">
        <f>IF(入力シート!A981="","",入力シート!A981)</f>
        <v/>
      </c>
      <c r="B977" t="str">
        <f>IF(入力シート!B981="","",入力シート!B981)</f>
        <v/>
      </c>
      <c r="C977" t="str">
        <f>IF(入力シート!C981="","",TEXT(入力シート!C981,"yyyy-mm-dd"))</f>
        <v/>
      </c>
      <c r="D977" t="str">
        <f>IF(入力シート!O981="","",TEXT(入力シート!O981,"000-0000"))</f>
        <v/>
      </c>
      <c r="E977" t="str">
        <f>IF(入力シート!F981="","",入力シート!F981)</f>
        <v/>
      </c>
      <c r="F977" t="str">
        <f>IF(入力シート!G981="","",入力シート!G981)</f>
        <v/>
      </c>
      <c r="G977" t="str">
        <f>IF(入力シート!H981="","",入力シート!H981)</f>
        <v/>
      </c>
      <c r="H977" t="str">
        <f>IF(入力シート!I981="","",入力シート!I981)</f>
        <v/>
      </c>
      <c r="I977" t="str">
        <f>IF(入力シート!J981="","",入力シート!J981)</f>
        <v/>
      </c>
      <c r="J977" t="str">
        <f>IF(入力シート!K981="","",入力シート!K981)</f>
        <v/>
      </c>
      <c r="K977" t="str">
        <f>IF(入力シート!L981="","",入力シート!L981)</f>
        <v/>
      </c>
      <c r="L977" t="str">
        <f>IF(入力シート!M981="","",入力シート!M981)</f>
        <v/>
      </c>
      <c r="M977" t="str">
        <f>IF(入力シート!N981="","",入力シート!P981)</f>
        <v/>
      </c>
    </row>
    <row r="978" spans="1:13" x14ac:dyDescent="0.45">
      <c r="A978" t="str">
        <f>IF(入力シート!A982="","",入力シート!A982)</f>
        <v/>
      </c>
      <c r="B978" t="str">
        <f>IF(入力シート!B982="","",入力シート!B982)</f>
        <v/>
      </c>
      <c r="C978" t="str">
        <f>IF(入力シート!C982="","",TEXT(入力シート!C982,"yyyy-mm-dd"))</f>
        <v/>
      </c>
      <c r="D978" t="str">
        <f>IF(入力シート!O982="","",TEXT(入力シート!O982,"000-0000"))</f>
        <v/>
      </c>
      <c r="E978" t="str">
        <f>IF(入力シート!F982="","",入力シート!F982)</f>
        <v/>
      </c>
      <c r="F978" t="str">
        <f>IF(入力シート!G982="","",入力シート!G982)</f>
        <v/>
      </c>
      <c r="G978" t="str">
        <f>IF(入力シート!H982="","",入力シート!H982)</f>
        <v/>
      </c>
      <c r="H978" t="str">
        <f>IF(入力シート!I982="","",入力シート!I982)</f>
        <v/>
      </c>
      <c r="I978" t="str">
        <f>IF(入力シート!J982="","",入力シート!J982)</f>
        <v/>
      </c>
      <c r="J978" t="str">
        <f>IF(入力シート!K982="","",入力シート!K982)</f>
        <v/>
      </c>
      <c r="K978" t="str">
        <f>IF(入力シート!L982="","",入力シート!L982)</f>
        <v/>
      </c>
      <c r="L978" t="str">
        <f>IF(入力シート!M982="","",入力シート!M982)</f>
        <v/>
      </c>
      <c r="M978" t="str">
        <f>IF(入力シート!N982="","",入力シート!P982)</f>
        <v/>
      </c>
    </row>
    <row r="979" spans="1:13" x14ac:dyDescent="0.45">
      <c r="A979" t="str">
        <f>IF(入力シート!A983="","",入力シート!A983)</f>
        <v/>
      </c>
      <c r="B979" t="str">
        <f>IF(入力シート!B983="","",入力シート!B983)</f>
        <v/>
      </c>
      <c r="C979" t="str">
        <f>IF(入力シート!C983="","",TEXT(入力シート!C983,"yyyy-mm-dd"))</f>
        <v/>
      </c>
      <c r="D979" t="str">
        <f>IF(入力シート!O983="","",TEXT(入力シート!O983,"000-0000"))</f>
        <v/>
      </c>
      <c r="E979" t="str">
        <f>IF(入力シート!F983="","",入力シート!F983)</f>
        <v/>
      </c>
      <c r="F979" t="str">
        <f>IF(入力シート!G983="","",入力シート!G983)</f>
        <v/>
      </c>
      <c r="G979" t="str">
        <f>IF(入力シート!H983="","",入力シート!H983)</f>
        <v/>
      </c>
      <c r="H979" t="str">
        <f>IF(入力シート!I983="","",入力シート!I983)</f>
        <v/>
      </c>
      <c r="I979" t="str">
        <f>IF(入力シート!J983="","",入力シート!J983)</f>
        <v/>
      </c>
      <c r="J979" t="str">
        <f>IF(入力シート!K983="","",入力シート!K983)</f>
        <v/>
      </c>
      <c r="K979" t="str">
        <f>IF(入力シート!L983="","",入力シート!L983)</f>
        <v/>
      </c>
      <c r="L979" t="str">
        <f>IF(入力シート!M983="","",入力シート!M983)</f>
        <v/>
      </c>
      <c r="M979" t="str">
        <f>IF(入力シート!N983="","",入力シート!P983)</f>
        <v/>
      </c>
    </row>
    <row r="980" spans="1:13" x14ac:dyDescent="0.45">
      <c r="A980" t="str">
        <f>IF(入力シート!A984="","",入力シート!A984)</f>
        <v/>
      </c>
      <c r="B980" t="str">
        <f>IF(入力シート!B984="","",入力シート!B984)</f>
        <v/>
      </c>
      <c r="C980" t="str">
        <f>IF(入力シート!C984="","",TEXT(入力シート!C984,"yyyy-mm-dd"))</f>
        <v/>
      </c>
      <c r="D980" t="str">
        <f>IF(入力シート!O984="","",TEXT(入力シート!O984,"000-0000"))</f>
        <v/>
      </c>
      <c r="E980" t="str">
        <f>IF(入力シート!F984="","",入力シート!F984)</f>
        <v/>
      </c>
      <c r="F980" t="str">
        <f>IF(入力シート!G984="","",入力シート!G984)</f>
        <v/>
      </c>
      <c r="G980" t="str">
        <f>IF(入力シート!H984="","",入力シート!H984)</f>
        <v/>
      </c>
      <c r="H980" t="str">
        <f>IF(入力シート!I984="","",入力シート!I984)</f>
        <v/>
      </c>
      <c r="I980" t="str">
        <f>IF(入力シート!J984="","",入力シート!J984)</f>
        <v/>
      </c>
      <c r="J980" t="str">
        <f>IF(入力シート!K984="","",入力シート!K984)</f>
        <v/>
      </c>
      <c r="K980" t="str">
        <f>IF(入力シート!L984="","",入力シート!L984)</f>
        <v/>
      </c>
      <c r="L980" t="str">
        <f>IF(入力シート!M984="","",入力シート!M984)</f>
        <v/>
      </c>
      <c r="M980" t="str">
        <f>IF(入力シート!N984="","",入力シート!P984)</f>
        <v/>
      </c>
    </row>
    <row r="981" spans="1:13" x14ac:dyDescent="0.45">
      <c r="A981" t="str">
        <f>IF(入力シート!A985="","",入力シート!A985)</f>
        <v/>
      </c>
      <c r="B981" t="str">
        <f>IF(入力シート!B985="","",入力シート!B985)</f>
        <v/>
      </c>
      <c r="C981" t="str">
        <f>IF(入力シート!C985="","",TEXT(入力シート!C985,"yyyy-mm-dd"))</f>
        <v/>
      </c>
      <c r="D981" t="str">
        <f>IF(入力シート!O985="","",TEXT(入力シート!O985,"000-0000"))</f>
        <v/>
      </c>
      <c r="E981" t="str">
        <f>IF(入力シート!F985="","",入力シート!F985)</f>
        <v/>
      </c>
      <c r="F981" t="str">
        <f>IF(入力シート!G985="","",入力シート!G985)</f>
        <v/>
      </c>
      <c r="G981" t="str">
        <f>IF(入力シート!H985="","",入力シート!H985)</f>
        <v/>
      </c>
      <c r="H981" t="str">
        <f>IF(入力シート!I985="","",入力シート!I985)</f>
        <v/>
      </c>
      <c r="I981" t="str">
        <f>IF(入力シート!J985="","",入力シート!J985)</f>
        <v/>
      </c>
      <c r="J981" t="str">
        <f>IF(入力シート!K985="","",入力シート!K985)</f>
        <v/>
      </c>
      <c r="K981" t="str">
        <f>IF(入力シート!L985="","",入力シート!L985)</f>
        <v/>
      </c>
      <c r="L981" t="str">
        <f>IF(入力シート!M985="","",入力シート!M985)</f>
        <v/>
      </c>
      <c r="M981" t="str">
        <f>IF(入力シート!N985="","",入力シート!P985)</f>
        <v/>
      </c>
    </row>
    <row r="982" spans="1:13" x14ac:dyDescent="0.45">
      <c r="A982" t="str">
        <f>IF(入力シート!A986="","",入力シート!A986)</f>
        <v/>
      </c>
      <c r="B982" t="str">
        <f>IF(入力シート!B986="","",入力シート!B986)</f>
        <v/>
      </c>
      <c r="C982" t="str">
        <f>IF(入力シート!C986="","",TEXT(入力シート!C986,"yyyy-mm-dd"))</f>
        <v/>
      </c>
      <c r="D982" t="str">
        <f>IF(入力シート!O986="","",TEXT(入力シート!O986,"000-0000"))</f>
        <v/>
      </c>
      <c r="E982" t="str">
        <f>IF(入力シート!F986="","",入力シート!F986)</f>
        <v/>
      </c>
      <c r="F982" t="str">
        <f>IF(入力シート!G986="","",入力シート!G986)</f>
        <v/>
      </c>
      <c r="G982" t="str">
        <f>IF(入力シート!H986="","",入力シート!H986)</f>
        <v/>
      </c>
      <c r="H982" t="str">
        <f>IF(入力シート!I986="","",入力シート!I986)</f>
        <v/>
      </c>
      <c r="I982" t="str">
        <f>IF(入力シート!J986="","",入力シート!J986)</f>
        <v/>
      </c>
      <c r="J982" t="str">
        <f>IF(入力シート!K986="","",入力シート!K986)</f>
        <v/>
      </c>
      <c r="K982" t="str">
        <f>IF(入力シート!L986="","",入力シート!L986)</f>
        <v/>
      </c>
      <c r="L982" t="str">
        <f>IF(入力シート!M986="","",入力シート!M986)</f>
        <v/>
      </c>
      <c r="M982" t="str">
        <f>IF(入力シート!N986="","",入力シート!P986)</f>
        <v/>
      </c>
    </row>
    <row r="983" spans="1:13" x14ac:dyDescent="0.45">
      <c r="A983" t="str">
        <f>IF(入力シート!A987="","",入力シート!A987)</f>
        <v/>
      </c>
      <c r="B983" t="str">
        <f>IF(入力シート!B987="","",入力シート!B987)</f>
        <v/>
      </c>
      <c r="C983" t="str">
        <f>IF(入力シート!C987="","",TEXT(入力シート!C987,"yyyy-mm-dd"))</f>
        <v/>
      </c>
      <c r="D983" t="str">
        <f>IF(入力シート!O987="","",TEXT(入力シート!O987,"000-0000"))</f>
        <v/>
      </c>
      <c r="E983" t="str">
        <f>IF(入力シート!F987="","",入力シート!F987)</f>
        <v/>
      </c>
      <c r="F983" t="str">
        <f>IF(入力シート!G987="","",入力シート!G987)</f>
        <v/>
      </c>
      <c r="G983" t="str">
        <f>IF(入力シート!H987="","",入力シート!H987)</f>
        <v/>
      </c>
      <c r="H983" t="str">
        <f>IF(入力シート!I987="","",入力シート!I987)</f>
        <v/>
      </c>
      <c r="I983" t="str">
        <f>IF(入力シート!J987="","",入力シート!J987)</f>
        <v/>
      </c>
      <c r="J983" t="str">
        <f>IF(入力シート!K987="","",入力シート!K987)</f>
        <v/>
      </c>
      <c r="K983" t="str">
        <f>IF(入力シート!L987="","",入力シート!L987)</f>
        <v/>
      </c>
      <c r="L983" t="str">
        <f>IF(入力シート!M987="","",入力シート!M987)</f>
        <v/>
      </c>
      <c r="M983" t="str">
        <f>IF(入力シート!N987="","",入力シート!P987)</f>
        <v/>
      </c>
    </row>
    <row r="984" spans="1:13" x14ac:dyDescent="0.45">
      <c r="A984" t="str">
        <f>IF(入力シート!A988="","",入力シート!A988)</f>
        <v/>
      </c>
      <c r="B984" t="str">
        <f>IF(入力シート!B988="","",入力シート!B988)</f>
        <v/>
      </c>
      <c r="C984" t="str">
        <f>IF(入力シート!C988="","",TEXT(入力シート!C988,"yyyy-mm-dd"))</f>
        <v/>
      </c>
      <c r="D984" t="str">
        <f>IF(入力シート!O988="","",TEXT(入力シート!O988,"000-0000"))</f>
        <v/>
      </c>
      <c r="E984" t="str">
        <f>IF(入力シート!F988="","",入力シート!F988)</f>
        <v/>
      </c>
      <c r="F984" t="str">
        <f>IF(入力シート!G988="","",入力シート!G988)</f>
        <v/>
      </c>
      <c r="G984" t="str">
        <f>IF(入力シート!H988="","",入力シート!H988)</f>
        <v/>
      </c>
      <c r="H984" t="str">
        <f>IF(入力シート!I988="","",入力シート!I988)</f>
        <v/>
      </c>
      <c r="I984" t="str">
        <f>IF(入力シート!J988="","",入力シート!J988)</f>
        <v/>
      </c>
      <c r="J984" t="str">
        <f>IF(入力シート!K988="","",入力シート!K988)</f>
        <v/>
      </c>
      <c r="K984" t="str">
        <f>IF(入力シート!L988="","",入力シート!L988)</f>
        <v/>
      </c>
      <c r="L984" t="str">
        <f>IF(入力シート!M988="","",入力シート!M988)</f>
        <v/>
      </c>
      <c r="M984" t="str">
        <f>IF(入力シート!N988="","",入力シート!P988)</f>
        <v/>
      </c>
    </row>
    <row r="985" spans="1:13" x14ac:dyDescent="0.45">
      <c r="A985" t="str">
        <f>IF(入力シート!A989="","",入力シート!A989)</f>
        <v/>
      </c>
      <c r="B985" t="str">
        <f>IF(入力シート!B989="","",入力シート!B989)</f>
        <v/>
      </c>
      <c r="C985" t="str">
        <f>IF(入力シート!C989="","",TEXT(入力シート!C989,"yyyy-mm-dd"))</f>
        <v/>
      </c>
      <c r="D985" t="str">
        <f>IF(入力シート!O989="","",TEXT(入力シート!O989,"000-0000"))</f>
        <v/>
      </c>
      <c r="E985" t="str">
        <f>IF(入力シート!F989="","",入力シート!F989)</f>
        <v/>
      </c>
      <c r="F985" t="str">
        <f>IF(入力シート!G989="","",入力シート!G989)</f>
        <v/>
      </c>
      <c r="G985" t="str">
        <f>IF(入力シート!H989="","",入力シート!H989)</f>
        <v/>
      </c>
      <c r="H985" t="str">
        <f>IF(入力シート!I989="","",入力シート!I989)</f>
        <v/>
      </c>
      <c r="I985" t="str">
        <f>IF(入力シート!J989="","",入力シート!J989)</f>
        <v/>
      </c>
      <c r="J985" t="str">
        <f>IF(入力シート!K989="","",入力シート!K989)</f>
        <v/>
      </c>
      <c r="K985" t="str">
        <f>IF(入力シート!L989="","",入力シート!L989)</f>
        <v/>
      </c>
      <c r="L985" t="str">
        <f>IF(入力シート!M989="","",入力シート!M989)</f>
        <v/>
      </c>
      <c r="M985" t="str">
        <f>IF(入力シート!N989="","",入力シート!P989)</f>
        <v/>
      </c>
    </row>
    <row r="986" spans="1:13" x14ac:dyDescent="0.45">
      <c r="A986" t="str">
        <f>IF(入力シート!A990="","",入力シート!A990)</f>
        <v/>
      </c>
      <c r="B986" t="str">
        <f>IF(入力シート!B990="","",入力シート!B990)</f>
        <v/>
      </c>
      <c r="C986" t="str">
        <f>IF(入力シート!C990="","",TEXT(入力シート!C990,"yyyy-mm-dd"))</f>
        <v/>
      </c>
      <c r="D986" t="str">
        <f>IF(入力シート!O990="","",TEXT(入力シート!O990,"000-0000"))</f>
        <v/>
      </c>
      <c r="E986" t="str">
        <f>IF(入力シート!F990="","",入力シート!F990)</f>
        <v/>
      </c>
      <c r="F986" t="str">
        <f>IF(入力シート!G990="","",入力シート!G990)</f>
        <v/>
      </c>
      <c r="G986" t="str">
        <f>IF(入力シート!H990="","",入力シート!H990)</f>
        <v/>
      </c>
      <c r="H986" t="str">
        <f>IF(入力シート!I990="","",入力シート!I990)</f>
        <v/>
      </c>
      <c r="I986" t="str">
        <f>IF(入力シート!J990="","",入力シート!J990)</f>
        <v/>
      </c>
      <c r="J986" t="str">
        <f>IF(入力シート!K990="","",入力シート!K990)</f>
        <v/>
      </c>
      <c r="K986" t="str">
        <f>IF(入力シート!L990="","",入力シート!L990)</f>
        <v/>
      </c>
      <c r="L986" t="str">
        <f>IF(入力シート!M990="","",入力シート!M990)</f>
        <v/>
      </c>
      <c r="M986" t="str">
        <f>IF(入力シート!N990="","",入力シート!P990)</f>
        <v/>
      </c>
    </row>
    <row r="987" spans="1:13" x14ac:dyDescent="0.45">
      <c r="A987" t="str">
        <f>IF(入力シート!A991="","",入力シート!A991)</f>
        <v/>
      </c>
      <c r="B987" t="str">
        <f>IF(入力シート!B991="","",入力シート!B991)</f>
        <v/>
      </c>
      <c r="C987" t="str">
        <f>IF(入力シート!C991="","",TEXT(入力シート!C991,"yyyy-mm-dd"))</f>
        <v/>
      </c>
      <c r="D987" t="str">
        <f>IF(入力シート!O991="","",TEXT(入力シート!O991,"000-0000"))</f>
        <v/>
      </c>
      <c r="E987" t="str">
        <f>IF(入力シート!F991="","",入力シート!F991)</f>
        <v/>
      </c>
      <c r="F987" t="str">
        <f>IF(入力シート!G991="","",入力シート!G991)</f>
        <v/>
      </c>
      <c r="G987" t="str">
        <f>IF(入力シート!H991="","",入力シート!H991)</f>
        <v/>
      </c>
      <c r="H987" t="str">
        <f>IF(入力シート!I991="","",入力シート!I991)</f>
        <v/>
      </c>
      <c r="I987" t="str">
        <f>IF(入力シート!J991="","",入力シート!J991)</f>
        <v/>
      </c>
      <c r="J987" t="str">
        <f>IF(入力シート!K991="","",入力シート!K991)</f>
        <v/>
      </c>
      <c r="K987" t="str">
        <f>IF(入力シート!L991="","",入力シート!L991)</f>
        <v/>
      </c>
      <c r="L987" t="str">
        <f>IF(入力シート!M991="","",入力シート!M991)</f>
        <v/>
      </c>
      <c r="M987" t="str">
        <f>IF(入力シート!N991="","",入力シート!P991)</f>
        <v/>
      </c>
    </row>
    <row r="988" spans="1:13" x14ac:dyDescent="0.45">
      <c r="A988" t="str">
        <f>IF(入力シート!A992="","",入力シート!A992)</f>
        <v/>
      </c>
      <c r="B988" t="str">
        <f>IF(入力シート!B992="","",入力シート!B992)</f>
        <v/>
      </c>
      <c r="C988" t="str">
        <f>IF(入力シート!C992="","",TEXT(入力シート!C992,"yyyy-mm-dd"))</f>
        <v/>
      </c>
      <c r="D988" t="str">
        <f>IF(入力シート!O992="","",TEXT(入力シート!O992,"000-0000"))</f>
        <v/>
      </c>
      <c r="E988" t="str">
        <f>IF(入力シート!F992="","",入力シート!F992)</f>
        <v/>
      </c>
      <c r="F988" t="str">
        <f>IF(入力シート!G992="","",入力シート!G992)</f>
        <v/>
      </c>
      <c r="G988" t="str">
        <f>IF(入力シート!H992="","",入力シート!H992)</f>
        <v/>
      </c>
      <c r="H988" t="str">
        <f>IF(入力シート!I992="","",入力シート!I992)</f>
        <v/>
      </c>
      <c r="I988" t="str">
        <f>IF(入力シート!J992="","",入力シート!J992)</f>
        <v/>
      </c>
      <c r="J988" t="str">
        <f>IF(入力シート!K992="","",入力シート!K992)</f>
        <v/>
      </c>
      <c r="K988" t="str">
        <f>IF(入力シート!L992="","",入力シート!L992)</f>
        <v/>
      </c>
      <c r="L988" t="str">
        <f>IF(入力シート!M992="","",入力シート!M992)</f>
        <v/>
      </c>
      <c r="M988" t="str">
        <f>IF(入力シート!N992="","",入力シート!P992)</f>
        <v/>
      </c>
    </row>
    <row r="989" spans="1:13" x14ac:dyDescent="0.45">
      <c r="A989" t="str">
        <f>IF(入力シート!A993="","",入力シート!A993)</f>
        <v/>
      </c>
      <c r="B989" t="str">
        <f>IF(入力シート!B993="","",入力シート!B993)</f>
        <v/>
      </c>
      <c r="C989" t="str">
        <f>IF(入力シート!C993="","",TEXT(入力シート!C993,"yyyy-mm-dd"))</f>
        <v/>
      </c>
      <c r="D989" t="str">
        <f>IF(入力シート!O993="","",TEXT(入力シート!O993,"000-0000"))</f>
        <v/>
      </c>
      <c r="E989" t="str">
        <f>IF(入力シート!F993="","",入力シート!F993)</f>
        <v/>
      </c>
      <c r="F989" t="str">
        <f>IF(入力シート!G993="","",入力シート!G993)</f>
        <v/>
      </c>
      <c r="G989" t="str">
        <f>IF(入力シート!H993="","",入力シート!H993)</f>
        <v/>
      </c>
      <c r="H989" t="str">
        <f>IF(入力シート!I993="","",入力シート!I993)</f>
        <v/>
      </c>
      <c r="I989" t="str">
        <f>IF(入力シート!J993="","",入力シート!J993)</f>
        <v/>
      </c>
      <c r="J989" t="str">
        <f>IF(入力シート!K993="","",入力シート!K993)</f>
        <v/>
      </c>
      <c r="K989" t="str">
        <f>IF(入力シート!L993="","",入力シート!L993)</f>
        <v/>
      </c>
      <c r="L989" t="str">
        <f>IF(入力シート!M993="","",入力シート!M993)</f>
        <v/>
      </c>
      <c r="M989" t="str">
        <f>IF(入力シート!N993="","",入力シート!P993)</f>
        <v/>
      </c>
    </row>
    <row r="990" spans="1:13" x14ac:dyDescent="0.45">
      <c r="A990" t="str">
        <f>IF(入力シート!A994="","",入力シート!A994)</f>
        <v/>
      </c>
      <c r="B990" t="str">
        <f>IF(入力シート!B994="","",入力シート!B994)</f>
        <v/>
      </c>
      <c r="C990" t="str">
        <f>IF(入力シート!C994="","",TEXT(入力シート!C994,"yyyy-mm-dd"))</f>
        <v/>
      </c>
      <c r="D990" t="str">
        <f>IF(入力シート!O994="","",TEXT(入力シート!O994,"000-0000"))</f>
        <v/>
      </c>
      <c r="E990" t="str">
        <f>IF(入力シート!F994="","",入力シート!F994)</f>
        <v/>
      </c>
      <c r="F990" t="str">
        <f>IF(入力シート!G994="","",入力シート!G994)</f>
        <v/>
      </c>
      <c r="G990" t="str">
        <f>IF(入力シート!H994="","",入力シート!H994)</f>
        <v/>
      </c>
      <c r="H990" t="str">
        <f>IF(入力シート!I994="","",入力シート!I994)</f>
        <v/>
      </c>
      <c r="I990" t="str">
        <f>IF(入力シート!J994="","",入力シート!J994)</f>
        <v/>
      </c>
      <c r="J990" t="str">
        <f>IF(入力シート!K994="","",入力シート!K994)</f>
        <v/>
      </c>
      <c r="K990" t="str">
        <f>IF(入力シート!L994="","",入力シート!L994)</f>
        <v/>
      </c>
      <c r="L990" t="str">
        <f>IF(入力シート!M994="","",入力シート!M994)</f>
        <v/>
      </c>
      <c r="M990" t="str">
        <f>IF(入力シート!N994="","",入力シート!P994)</f>
        <v/>
      </c>
    </row>
    <row r="991" spans="1:13" x14ac:dyDescent="0.45">
      <c r="A991" t="str">
        <f>IF(入力シート!A995="","",入力シート!A995)</f>
        <v/>
      </c>
      <c r="B991" t="str">
        <f>IF(入力シート!B995="","",入力シート!B995)</f>
        <v/>
      </c>
      <c r="C991" t="str">
        <f>IF(入力シート!C995="","",TEXT(入力シート!C995,"yyyy-mm-dd"))</f>
        <v/>
      </c>
      <c r="D991" t="str">
        <f>IF(入力シート!O995="","",TEXT(入力シート!O995,"000-0000"))</f>
        <v/>
      </c>
      <c r="E991" t="str">
        <f>IF(入力シート!F995="","",入力シート!F995)</f>
        <v/>
      </c>
      <c r="F991" t="str">
        <f>IF(入力シート!G995="","",入力シート!G995)</f>
        <v/>
      </c>
      <c r="G991" t="str">
        <f>IF(入力シート!H995="","",入力シート!H995)</f>
        <v/>
      </c>
      <c r="H991" t="str">
        <f>IF(入力シート!I995="","",入力シート!I995)</f>
        <v/>
      </c>
      <c r="I991" t="str">
        <f>IF(入力シート!J995="","",入力シート!J995)</f>
        <v/>
      </c>
      <c r="J991" t="str">
        <f>IF(入力シート!K995="","",入力シート!K995)</f>
        <v/>
      </c>
      <c r="K991" t="str">
        <f>IF(入力シート!L995="","",入力シート!L995)</f>
        <v/>
      </c>
      <c r="L991" t="str">
        <f>IF(入力シート!M995="","",入力シート!M995)</f>
        <v/>
      </c>
      <c r="M991" t="str">
        <f>IF(入力シート!N995="","",入力シート!P995)</f>
        <v/>
      </c>
    </row>
    <row r="992" spans="1:13" x14ac:dyDescent="0.45">
      <c r="A992" t="str">
        <f>IF(入力シート!A996="","",入力シート!A996)</f>
        <v/>
      </c>
      <c r="B992" t="str">
        <f>IF(入力シート!B996="","",入力シート!B996)</f>
        <v/>
      </c>
      <c r="C992" t="str">
        <f>IF(入力シート!C996="","",TEXT(入力シート!C996,"yyyy-mm-dd"))</f>
        <v/>
      </c>
      <c r="D992" t="str">
        <f>IF(入力シート!O996="","",TEXT(入力シート!O996,"000-0000"))</f>
        <v/>
      </c>
      <c r="E992" t="str">
        <f>IF(入力シート!F996="","",入力シート!F996)</f>
        <v/>
      </c>
      <c r="F992" t="str">
        <f>IF(入力シート!G996="","",入力シート!G996)</f>
        <v/>
      </c>
      <c r="G992" t="str">
        <f>IF(入力シート!H996="","",入力シート!H996)</f>
        <v/>
      </c>
      <c r="H992" t="str">
        <f>IF(入力シート!I996="","",入力シート!I996)</f>
        <v/>
      </c>
      <c r="I992" t="str">
        <f>IF(入力シート!J996="","",入力シート!J996)</f>
        <v/>
      </c>
      <c r="J992" t="str">
        <f>IF(入力シート!K996="","",入力シート!K996)</f>
        <v/>
      </c>
      <c r="K992" t="str">
        <f>IF(入力シート!L996="","",入力シート!L996)</f>
        <v/>
      </c>
      <c r="L992" t="str">
        <f>IF(入力シート!M996="","",入力シート!M996)</f>
        <v/>
      </c>
      <c r="M992" t="str">
        <f>IF(入力シート!N996="","",入力シート!P996)</f>
        <v/>
      </c>
    </row>
    <row r="993" spans="1:13" x14ac:dyDescent="0.45">
      <c r="A993" t="str">
        <f>IF(入力シート!A997="","",入力シート!A997)</f>
        <v/>
      </c>
      <c r="B993" t="str">
        <f>IF(入力シート!B997="","",入力シート!B997)</f>
        <v/>
      </c>
      <c r="C993" t="str">
        <f>IF(入力シート!C997="","",TEXT(入力シート!C997,"yyyy-mm-dd"))</f>
        <v/>
      </c>
      <c r="D993" t="str">
        <f>IF(入力シート!O997="","",TEXT(入力シート!O997,"000-0000"))</f>
        <v/>
      </c>
      <c r="E993" t="str">
        <f>IF(入力シート!F997="","",入力シート!F997)</f>
        <v/>
      </c>
      <c r="F993" t="str">
        <f>IF(入力シート!G997="","",入力シート!G997)</f>
        <v/>
      </c>
      <c r="G993" t="str">
        <f>IF(入力シート!H997="","",入力シート!H997)</f>
        <v/>
      </c>
      <c r="H993" t="str">
        <f>IF(入力シート!I997="","",入力シート!I997)</f>
        <v/>
      </c>
      <c r="I993" t="str">
        <f>IF(入力シート!J997="","",入力シート!J997)</f>
        <v/>
      </c>
      <c r="J993" t="str">
        <f>IF(入力シート!K997="","",入力シート!K997)</f>
        <v/>
      </c>
      <c r="K993" t="str">
        <f>IF(入力シート!L997="","",入力シート!L997)</f>
        <v/>
      </c>
      <c r="L993" t="str">
        <f>IF(入力シート!M997="","",入力シート!M997)</f>
        <v/>
      </c>
      <c r="M993" t="str">
        <f>IF(入力シート!N997="","",入力シート!P997)</f>
        <v/>
      </c>
    </row>
    <row r="994" spans="1:13" x14ac:dyDescent="0.45">
      <c r="A994" t="str">
        <f>IF(入力シート!A998="","",入力シート!A998)</f>
        <v/>
      </c>
      <c r="B994" t="str">
        <f>IF(入力シート!B998="","",入力シート!B998)</f>
        <v/>
      </c>
      <c r="C994" t="str">
        <f>IF(入力シート!C998="","",TEXT(入力シート!C998,"yyyy-mm-dd"))</f>
        <v/>
      </c>
      <c r="D994" t="str">
        <f>IF(入力シート!O998="","",TEXT(入力シート!O998,"000-0000"))</f>
        <v/>
      </c>
      <c r="E994" t="str">
        <f>IF(入力シート!F998="","",入力シート!F998)</f>
        <v/>
      </c>
      <c r="F994" t="str">
        <f>IF(入力シート!G998="","",入力シート!G998)</f>
        <v/>
      </c>
      <c r="G994" t="str">
        <f>IF(入力シート!H998="","",入力シート!H998)</f>
        <v/>
      </c>
      <c r="H994" t="str">
        <f>IF(入力シート!I998="","",入力シート!I998)</f>
        <v/>
      </c>
      <c r="I994" t="str">
        <f>IF(入力シート!J998="","",入力シート!J998)</f>
        <v/>
      </c>
      <c r="J994" t="str">
        <f>IF(入力シート!K998="","",入力シート!K998)</f>
        <v/>
      </c>
      <c r="K994" t="str">
        <f>IF(入力シート!L998="","",入力シート!L998)</f>
        <v/>
      </c>
      <c r="L994" t="str">
        <f>IF(入力シート!M998="","",入力シート!M998)</f>
        <v/>
      </c>
      <c r="M994" t="str">
        <f>IF(入力シート!N998="","",入力シート!P998)</f>
        <v/>
      </c>
    </row>
    <row r="995" spans="1:13" x14ac:dyDescent="0.45">
      <c r="A995" t="str">
        <f>IF(入力シート!A999="","",入力シート!A999)</f>
        <v/>
      </c>
      <c r="B995" t="str">
        <f>IF(入力シート!B999="","",入力シート!B999)</f>
        <v/>
      </c>
      <c r="C995" t="str">
        <f>IF(入力シート!C999="","",TEXT(入力シート!C999,"yyyy-mm-dd"))</f>
        <v/>
      </c>
      <c r="D995" t="str">
        <f>IF(入力シート!O999="","",TEXT(入力シート!O999,"000-0000"))</f>
        <v/>
      </c>
      <c r="E995" t="str">
        <f>IF(入力シート!F999="","",入力シート!F999)</f>
        <v/>
      </c>
      <c r="F995" t="str">
        <f>IF(入力シート!G999="","",入力シート!G999)</f>
        <v/>
      </c>
      <c r="G995" t="str">
        <f>IF(入力シート!H999="","",入力シート!H999)</f>
        <v/>
      </c>
      <c r="H995" t="str">
        <f>IF(入力シート!I999="","",入力シート!I999)</f>
        <v/>
      </c>
      <c r="I995" t="str">
        <f>IF(入力シート!J999="","",入力シート!J999)</f>
        <v/>
      </c>
      <c r="J995" t="str">
        <f>IF(入力シート!K999="","",入力シート!K999)</f>
        <v/>
      </c>
      <c r="K995" t="str">
        <f>IF(入力シート!L999="","",入力シート!L999)</f>
        <v/>
      </c>
      <c r="L995" t="str">
        <f>IF(入力シート!M999="","",入力シート!M999)</f>
        <v/>
      </c>
      <c r="M995" t="str">
        <f>IF(入力シート!N999="","",入力シート!P999)</f>
        <v/>
      </c>
    </row>
    <row r="996" spans="1:13" x14ac:dyDescent="0.45">
      <c r="A996" t="str">
        <f>IF(入力シート!A1000="","",入力シート!A1000)</f>
        <v/>
      </c>
      <c r="B996" t="str">
        <f>IF(入力シート!B1000="","",入力シート!B1000)</f>
        <v/>
      </c>
      <c r="C996" t="str">
        <f>IF(入力シート!C1000="","",TEXT(入力シート!C1000,"yyyy-mm-dd"))</f>
        <v/>
      </c>
      <c r="D996" t="str">
        <f>IF(入力シート!O1000="","",TEXT(入力シート!O1000,"000-0000"))</f>
        <v/>
      </c>
      <c r="E996" t="str">
        <f>IF(入力シート!F1000="","",入力シート!F1000)</f>
        <v/>
      </c>
      <c r="F996" t="str">
        <f>IF(入力シート!G1000="","",入力シート!G1000)</f>
        <v/>
      </c>
      <c r="G996" t="str">
        <f>IF(入力シート!H1000="","",入力シート!H1000)</f>
        <v/>
      </c>
      <c r="H996" t="str">
        <f>IF(入力シート!I1000="","",入力シート!I1000)</f>
        <v/>
      </c>
      <c r="I996" t="str">
        <f>IF(入力シート!J1000="","",入力シート!J1000)</f>
        <v/>
      </c>
      <c r="J996" t="str">
        <f>IF(入力シート!K1000="","",入力シート!K1000)</f>
        <v/>
      </c>
      <c r="K996" t="str">
        <f>IF(入力シート!L1000="","",入力シート!L1000)</f>
        <v/>
      </c>
      <c r="L996" t="str">
        <f>IF(入力シート!M1000="","",入力シート!M1000)</f>
        <v/>
      </c>
      <c r="M996" t="str">
        <f>IF(入力シート!N1000="","",入力シート!P1000)</f>
        <v/>
      </c>
    </row>
    <row r="997" spans="1:13" x14ac:dyDescent="0.45">
      <c r="A997" t="str">
        <f>IF(入力シート!A1001="","",入力シート!A1001)</f>
        <v/>
      </c>
      <c r="B997" t="str">
        <f>IF(入力シート!B1001="","",入力シート!B1001)</f>
        <v/>
      </c>
      <c r="C997" t="str">
        <f>IF(入力シート!C1001="","",TEXT(入力シート!C1001,"yyyy-mm-dd"))</f>
        <v/>
      </c>
      <c r="D997" t="str">
        <f>IF(入力シート!O1001="","",TEXT(入力シート!O1001,"000-0000"))</f>
        <v/>
      </c>
      <c r="E997" t="str">
        <f>IF(入力シート!F1001="","",入力シート!F1001)</f>
        <v/>
      </c>
      <c r="F997" t="str">
        <f>IF(入力シート!G1001="","",入力シート!G1001)</f>
        <v/>
      </c>
      <c r="G997" t="str">
        <f>IF(入力シート!H1001="","",入力シート!H1001)</f>
        <v/>
      </c>
      <c r="H997" t="str">
        <f>IF(入力シート!I1001="","",入力シート!I1001)</f>
        <v/>
      </c>
      <c r="I997" t="str">
        <f>IF(入力シート!J1001="","",入力シート!J1001)</f>
        <v/>
      </c>
      <c r="J997" t="str">
        <f>IF(入力シート!K1001="","",入力シート!K1001)</f>
        <v/>
      </c>
      <c r="K997" t="str">
        <f>IF(入力シート!L1001="","",入力シート!L1001)</f>
        <v/>
      </c>
      <c r="L997" t="str">
        <f>IF(入力シート!M1001="","",入力シート!M1001)</f>
        <v/>
      </c>
      <c r="M997" t="str">
        <f>IF(入力シート!N1001="","",入力シート!P1001)</f>
        <v/>
      </c>
    </row>
    <row r="998" spans="1:13" x14ac:dyDescent="0.45">
      <c r="A998" t="str">
        <f>IF(入力シート!A1002="","",入力シート!A1002)</f>
        <v/>
      </c>
      <c r="B998" t="str">
        <f>IF(入力シート!B1002="","",入力シート!B1002)</f>
        <v/>
      </c>
      <c r="C998" t="str">
        <f>IF(入力シート!C1002="","",TEXT(入力シート!C1002,"yyyy-mm-dd"))</f>
        <v/>
      </c>
      <c r="D998" t="str">
        <f>IF(入力シート!O1002="","",TEXT(入力シート!O1002,"000-0000"))</f>
        <v/>
      </c>
      <c r="E998" t="str">
        <f>IF(入力シート!F1002="","",入力シート!F1002)</f>
        <v/>
      </c>
      <c r="F998" t="str">
        <f>IF(入力シート!G1002="","",入力シート!G1002)</f>
        <v/>
      </c>
      <c r="G998" t="str">
        <f>IF(入力シート!H1002="","",入力シート!H1002)</f>
        <v/>
      </c>
      <c r="H998" t="str">
        <f>IF(入力シート!I1002="","",入力シート!I1002)</f>
        <v/>
      </c>
      <c r="I998" t="str">
        <f>IF(入力シート!J1002="","",入力シート!J1002)</f>
        <v/>
      </c>
      <c r="J998" t="str">
        <f>IF(入力シート!K1002="","",入力シート!K1002)</f>
        <v/>
      </c>
      <c r="K998" t="str">
        <f>IF(入力シート!L1002="","",入力シート!L1002)</f>
        <v/>
      </c>
      <c r="L998" t="str">
        <f>IF(入力シート!M1002="","",入力シート!M1002)</f>
        <v/>
      </c>
      <c r="M998" t="str">
        <f>IF(入力シート!N1002="","",入力シート!P1002)</f>
        <v/>
      </c>
    </row>
    <row r="999" spans="1:13" x14ac:dyDescent="0.45">
      <c r="A999" t="str">
        <f>IF(入力シート!A1003="","",入力シート!A1003)</f>
        <v/>
      </c>
      <c r="B999" t="str">
        <f>IF(入力シート!B1003="","",入力シート!B1003)</f>
        <v/>
      </c>
      <c r="C999" t="str">
        <f>IF(入力シート!C1003="","",TEXT(入力シート!C1003,"yyyy-mm-dd"))</f>
        <v/>
      </c>
      <c r="D999" t="str">
        <f>IF(入力シート!O1003="","",TEXT(入力シート!O1003,"000-0000"))</f>
        <v/>
      </c>
      <c r="E999" t="str">
        <f>IF(入力シート!F1003="","",入力シート!F1003)</f>
        <v/>
      </c>
      <c r="F999" t="str">
        <f>IF(入力シート!G1003="","",入力シート!G1003)</f>
        <v/>
      </c>
      <c r="G999" t="str">
        <f>IF(入力シート!H1003="","",入力シート!H1003)</f>
        <v/>
      </c>
      <c r="H999" t="str">
        <f>IF(入力シート!I1003="","",入力シート!I1003)</f>
        <v/>
      </c>
      <c r="I999" t="str">
        <f>IF(入力シート!J1003="","",入力シート!J1003)</f>
        <v/>
      </c>
      <c r="J999" t="str">
        <f>IF(入力シート!K1003="","",入力シート!K1003)</f>
        <v/>
      </c>
      <c r="K999" t="str">
        <f>IF(入力シート!L1003="","",入力シート!L1003)</f>
        <v/>
      </c>
      <c r="L999" t="str">
        <f>IF(入力シート!M1003="","",入力シート!M1003)</f>
        <v/>
      </c>
      <c r="M999" t="str">
        <f>IF(入力シート!N1003="","",入力シート!P1003)</f>
        <v/>
      </c>
    </row>
    <row r="1000" spans="1:13" s="17" customFormat="1" x14ac:dyDescent="0.45">
      <c r="A1000" s="17" t="str">
        <f>IF(入力シート!A1004="","",入力シート!A1004)</f>
        <v/>
      </c>
      <c r="B1000" s="17" t="str">
        <f>IF(入力シート!B1004="","",入力シート!B1004)</f>
        <v/>
      </c>
      <c r="C1000" s="17" t="str">
        <f>IF(入力シート!C1004="","",TEXT(入力シート!C1004,"yyyy-mm-dd"))</f>
        <v/>
      </c>
      <c r="D1000" s="17" t="str">
        <f>IF(入力シート!O1004="","",TEXT(入力シート!O1004,"000-0000"))</f>
        <v/>
      </c>
      <c r="E1000" s="17" t="str">
        <f>IF(入力シート!F1004="","",入力シート!F1004)</f>
        <v/>
      </c>
      <c r="F1000" s="17" t="str">
        <f>IF(入力シート!G1004="","",入力シート!G1004)</f>
        <v/>
      </c>
      <c r="G1000" s="17" t="str">
        <f>IF(入力シート!H1004="","",入力シート!H1004)</f>
        <v/>
      </c>
      <c r="H1000" s="17" t="str">
        <f>IF(入力シート!I1004="","",入力シート!I1004)</f>
        <v/>
      </c>
      <c r="I1000" s="17" t="str">
        <f>IF(入力シート!J1004="","",入力シート!J1004)</f>
        <v/>
      </c>
      <c r="J1000" s="17" t="str">
        <f>IF(入力シート!K1004="","",入力シート!K1004)</f>
        <v/>
      </c>
      <c r="K1000" s="17" t="str">
        <f>IF(入力シート!L1004="","",入力シート!L1004)</f>
        <v/>
      </c>
      <c r="L1000" s="17" t="str">
        <f>IF(入力シート!M1004="","",入力シート!M1004)</f>
        <v/>
      </c>
      <c r="M1000" s="17" t="str">
        <f>IF(入力シート!N1004="","",入力シート!P1004)</f>
        <v/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397"/>
  <sheetViews>
    <sheetView workbookViewId="0">
      <pane ySplit="1" topLeftCell="A2" activePane="bottomLeft" state="frozen"/>
      <selection pane="bottomLeft" activeCell="H130" sqref="H130"/>
    </sheetView>
  </sheetViews>
  <sheetFormatPr defaultRowHeight="18" x14ac:dyDescent="0.45"/>
  <cols>
    <col min="5" max="5" width="15.5" customWidth="1"/>
  </cols>
  <sheetData>
    <row r="1" spans="1:8" s="3" customFormat="1" ht="16.2" x14ac:dyDescent="0.45">
      <c r="A1" s="1" t="s">
        <v>367</v>
      </c>
      <c r="B1" s="2" t="s">
        <v>368</v>
      </c>
      <c r="C1" s="2" t="s">
        <v>369</v>
      </c>
      <c r="D1" s="2" t="s">
        <v>370</v>
      </c>
      <c r="E1" s="2" t="s">
        <v>371</v>
      </c>
      <c r="F1" s="2" t="s">
        <v>372</v>
      </c>
      <c r="G1" s="2" t="s">
        <v>373</v>
      </c>
      <c r="H1" s="2" t="s">
        <v>374</v>
      </c>
    </row>
    <row r="2" spans="1:8" s="3" customFormat="1" ht="16.2" x14ac:dyDescent="0.45">
      <c r="A2" s="4">
        <v>9791300</v>
      </c>
      <c r="B2" s="3" t="str">
        <f>MID(A2,1,3)</f>
        <v>979</v>
      </c>
      <c r="C2" s="3" t="str">
        <f>MID(A2,4,4)</f>
        <v>1300</v>
      </c>
      <c r="D2" s="3" t="s">
        <v>375</v>
      </c>
      <c r="E2" s="3" t="s">
        <v>376</v>
      </c>
      <c r="F2" s="3" t="s">
        <v>257</v>
      </c>
      <c r="G2" s="5" t="s">
        <v>377</v>
      </c>
      <c r="H2" s="3" t="s">
        <v>378</v>
      </c>
    </row>
    <row r="3" spans="1:8" s="3" customFormat="1" ht="16.2" x14ac:dyDescent="0.45">
      <c r="A3" s="4">
        <v>9791306</v>
      </c>
      <c r="B3" s="3" t="str">
        <f t="shared" ref="B3:B59" si="0">MID(A3,1,3)</f>
        <v>979</v>
      </c>
      <c r="C3" s="3" t="str">
        <f t="shared" ref="C3:C59" si="1">MID(A3,4,4)</f>
        <v>1306</v>
      </c>
      <c r="D3" s="3" t="s">
        <v>375</v>
      </c>
      <c r="E3" s="3" t="s">
        <v>376</v>
      </c>
      <c r="F3" s="3" t="s">
        <v>379</v>
      </c>
      <c r="G3" s="5" t="s">
        <v>377</v>
      </c>
      <c r="H3" s="3" t="s">
        <v>378</v>
      </c>
    </row>
    <row r="4" spans="1:8" s="3" customFormat="1" ht="16.2" x14ac:dyDescent="0.45">
      <c r="A4" s="4">
        <v>9791301</v>
      </c>
      <c r="B4" s="3" t="str">
        <f t="shared" si="0"/>
        <v>979</v>
      </c>
      <c r="C4" s="3" t="str">
        <f t="shared" si="1"/>
        <v>1301</v>
      </c>
      <c r="D4" s="3" t="s">
        <v>375</v>
      </c>
      <c r="E4" s="3" t="s">
        <v>376</v>
      </c>
      <c r="F4" s="3" t="s">
        <v>380</v>
      </c>
      <c r="G4" s="5" t="s">
        <v>377</v>
      </c>
      <c r="H4" s="3" t="s">
        <v>378</v>
      </c>
    </row>
    <row r="5" spans="1:8" s="3" customFormat="1" ht="16.2" x14ac:dyDescent="0.45">
      <c r="A5" s="4">
        <v>9791304</v>
      </c>
      <c r="B5" s="3" t="str">
        <f t="shared" si="0"/>
        <v>979</v>
      </c>
      <c r="C5" s="3" t="str">
        <f t="shared" si="1"/>
        <v>1304</v>
      </c>
      <c r="D5" s="3" t="s">
        <v>375</v>
      </c>
      <c r="E5" s="3" t="s">
        <v>376</v>
      </c>
      <c r="F5" s="3" t="s">
        <v>381</v>
      </c>
      <c r="G5" s="5" t="s">
        <v>377</v>
      </c>
      <c r="H5" s="3" t="s">
        <v>378</v>
      </c>
    </row>
    <row r="6" spans="1:8" s="3" customFormat="1" ht="16.2" x14ac:dyDescent="0.45">
      <c r="A6" s="4">
        <v>9791305</v>
      </c>
      <c r="B6" s="3" t="str">
        <f t="shared" si="0"/>
        <v>979</v>
      </c>
      <c r="C6" s="3" t="str">
        <f t="shared" si="1"/>
        <v>1305</v>
      </c>
      <c r="D6" s="3" t="s">
        <v>375</v>
      </c>
      <c r="E6" s="3" t="s">
        <v>376</v>
      </c>
      <c r="F6" s="3" t="s">
        <v>382</v>
      </c>
      <c r="G6" s="5" t="s">
        <v>377</v>
      </c>
      <c r="H6" s="3" t="s">
        <v>378</v>
      </c>
    </row>
    <row r="7" spans="1:8" x14ac:dyDescent="0.45">
      <c r="A7" s="4">
        <v>9791303</v>
      </c>
      <c r="B7" s="3" t="str">
        <f t="shared" si="0"/>
        <v>979</v>
      </c>
      <c r="C7" s="3" t="str">
        <f t="shared" si="1"/>
        <v>1303</v>
      </c>
      <c r="D7" s="3" t="s">
        <v>375</v>
      </c>
      <c r="E7" s="3" t="s">
        <v>376</v>
      </c>
      <c r="F7" s="3" t="s">
        <v>383</v>
      </c>
      <c r="G7" s="5" t="s">
        <v>377</v>
      </c>
      <c r="H7" s="3" t="s">
        <v>378</v>
      </c>
    </row>
    <row r="8" spans="1:8" x14ac:dyDescent="0.45">
      <c r="A8" s="4">
        <v>9791302</v>
      </c>
      <c r="B8" s="3" t="str">
        <f t="shared" si="0"/>
        <v>979</v>
      </c>
      <c r="C8" s="3" t="str">
        <f t="shared" si="1"/>
        <v>1302</v>
      </c>
      <c r="D8" s="3" t="s">
        <v>375</v>
      </c>
      <c r="E8" s="3" t="s">
        <v>376</v>
      </c>
      <c r="F8" s="3" t="s">
        <v>384</v>
      </c>
      <c r="G8" s="5" t="s">
        <v>377</v>
      </c>
      <c r="H8" s="3" t="s">
        <v>378</v>
      </c>
    </row>
    <row r="9" spans="1:8" x14ac:dyDescent="0.45">
      <c r="A9" s="4">
        <v>9791308</v>
      </c>
      <c r="B9" s="3" t="str">
        <f t="shared" si="0"/>
        <v>979</v>
      </c>
      <c r="C9" s="3" t="str">
        <f t="shared" si="1"/>
        <v>1308</v>
      </c>
      <c r="D9" s="3" t="s">
        <v>375</v>
      </c>
      <c r="E9" s="3" t="s">
        <v>376</v>
      </c>
      <c r="F9" s="3" t="s">
        <v>385</v>
      </c>
      <c r="G9" s="5" t="s">
        <v>377</v>
      </c>
      <c r="H9" s="3" t="s">
        <v>378</v>
      </c>
    </row>
    <row r="10" spans="1:8" x14ac:dyDescent="0.45">
      <c r="A10" s="4">
        <v>9791307</v>
      </c>
      <c r="B10" s="3" t="str">
        <f t="shared" si="0"/>
        <v>979</v>
      </c>
      <c r="C10" s="3" t="str">
        <f t="shared" si="1"/>
        <v>1307</v>
      </c>
      <c r="D10" s="3" t="s">
        <v>375</v>
      </c>
      <c r="E10" s="3" t="s">
        <v>376</v>
      </c>
      <c r="F10" s="3" t="s">
        <v>386</v>
      </c>
      <c r="G10" s="5" t="s">
        <v>377</v>
      </c>
      <c r="H10" s="3" t="s">
        <v>378</v>
      </c>
    </row>
    <row r="11" spans="1:8" x14ac:dyDescent="0.45">
      <c r="A11" s="4">
        <v>9791400</v>
      </c>
      <c r="B11" s="3" t="str">
        <f t="shared" si="0"/>
        <v>979</v>
      </c>
      <c r="C11" s="3" t="str">
        <f t="shared" si="1"/>
        <v>1400</v>
      </c>
      <c r="D11" s="3" t="s">
        <v>375</v>
      </c>
      <c r="E11" s="3" t="s">
        <v>387</v>
      </c>
      <c r="F11" s="3" t="s">
        <v>257</v>
      </c>
      <c r="G11" s="5" t="s">
        <v>377</v>
      </c>
      <c r="H11" s="3" t="s">
        <v>378</v>
      </c>
    </row>
    <row r="12" spans="1:8" x14ac:dyDescent="0.45">
      <c r="A12" s="4">
        <v>9791433</v>
      </c>
      <c r="B12" s="3" t="str">
        <f t="shared" si="0"/>
        <v>979</v>
      </c>
      <c r="C12" s="3" t="str">
        <f t="shared" si="1"/>
        <v>1433</v>
      </c>
      <c r="D12" s="3" t="s">
        <v>375</v>
      </c>
      <c r="E12" s="3" t="s">
        <v>387</v>
      </c>
      <c r="F12" s="3" t="s">
        <v>388</v>
      </c>
      <c r="G12" s="5" t="s">
        <v>377</v>
      </c>
      <c r="H12" s="3" t="s">
        <v>378</v>
      </c>
    </row>
    <row r="13" spans="1:8" x14ac:dyDescent="0.45">
      <c r="A13" s="4">
        <v>9791442</v>
      </c>
      <c r="B13" s="3" t="str">
        <f t="shared" si="0"/>
        <v>979</v>
      </c>
      <c r="C13" s="3" t="str">
        <f t="shared" si="1"/>
        <v>1442</v>
      </c>
      <c r="D13" s="3" t="s">
        <v>375</v>
      </c>
      <c r="E13" s="3" t="s">
        <v>387</v>
      </c>
      <c r="F13" s="3" t="s">
        <v>389</v>
      </c>
      <c r="G13" s="5" t="s">
        <v>377</v>
      </c>
      <c r="H13" s="3" t="s">
        <v>378</v>
      </c>
    </row>
    <row r="14" spans="1:8" x14ac:dyDescent="0.45">
      <c r="A14" s="4">
        <v>9791463</v>
      </c>
      <c r="B14" s="3" t="str">
        <f t="shared" si="0"/>
        <v>979</v>
      </c>
      <c r="C14" s="3" t="str">
        <f t="shared" si="1"/>
        <v>1463</v>
      </c>
      <c r="D14" s="3" t="s">
        <v>375</v>
      </c>
      <c r="E14" s="3" t="s">
        <v>387</v>
      </c>
      <c r="F14" s="3" t="s">
        <v>390</v>
      </c>
      <c r="G14" s="5" t="s">
        <v>377</v>
      </c>
      <c r="H14" s="3" t="s">
        <v>378</v>
      </c>
    </row>
    <row r="15" spans="1:8" x14ac:dyDescent="0.45">
      <c r="A15" s="4">
        <v>9791411</v>
      </c>
      <c r="B15" s="3" t="str">
        <f t="shared" si="0"/>
        <v>979</v>
      </c>
      <c r="C15" s="3" t="str">
        <f t="shared" si="1"/>
        <v>1411</v>
      </c>
      <c r="D15" s="3" t="s">
        <v>375</v>
      </c>
      <c r="E15" s="3" t="s">
        <v>387</v>
      </c>
      <c r="F15" s="3" t="s">
        <v>391</v>
      </c>
      <c r="G15" s="5" t="s">
        <v>377</v>
      </c>
      <c r="H15" s="3" t="s">
        <v>378</v>
      </c>
    </row>
    <row r="16" spans="1:8" x14ac:dyDescent="0.45">
      <c r="A16" s="4">
        <v>9791451</v>
      </c>
      <c r="B16" s="3" t="str">
        <f t="shared" si="0"/>
        <v>979</v>
      </c>
      <c r="C16" s="3" t="str">
        <f t="shared" si="1"/>
        <v>1451</v>
      </c>
      <c r="D16" s="3" t="s">
        <v>375</v>
      </c>
      <c r="E16" s="3" t="s">
        <v>387</v>
      </c>
      <c r="F16" s="3" t="s">
        <v>392</v>
      </c>
      <c r="G16" s="5" t="s">
        <v>377</v>
      </c>
      <c r="H16" s="3" t="s">
        <v>378</v>
      </c>
    </row>
    <row r="17" spans="1:8" x14ac:dyDescent="0.45">
      <c r="A17" s="4">
        <v>9791441</v>
      </c>
      <c r="B17" s="3" t="str">
        <f t="shared" si="0"/>
        <v>979</v>
      </c>
      <c r="C17" s="3" t="str">
        <f t="shared" si="1"/>
        <v>1441</v>
      </c>
      <c r="D17" s="3" t="s">
        <v>375</v>
      </c>
      <c r="E17" s="3" t="s">
        <v>387</v>
      </c>
      <c r="F17" s="3" t="s">
        <v>393</v>
      </c>
      <c r="G17" s="5" t="s">
        <v>377</v>
      </c>
      <c r="H17" s="3" t="s">
        <v>378</v>
      </c>
    </row>
    <row r="18" spans="1:8" x14ac:dyDescent="0.45">
      <c r="A18" s="4">
        <v>9791472</v>
      </c>
      <c r="B18" s="3" t="str">
        <f t="shared" si="0"/>
        <v>979</v>
      </c>
      <c r="C18" s="3" t="str">
        <f t="shared" si="1"/>
        <v>1472</v>
      </c>
      <c r="D18" s="3" t="s">
        <v>375</v>
      </c>
      <c r="E18" s="3" t="s">
        <v>387</v>
      </c>
      <c r="F18" s="3" t="s">
        <v>394</v>
      </c>
      <c r="G18" s="5" t="s">
        <v>377</v>
      </c>
      <c r="H18" s="3" t="s">
        <v>378</v>
      </c>
    </row>
    <row r="19" spans="1:8" x14ac:dyDescent="0.45">
      <c r="A19" s="4">
        <v>9791453</v>
      </c>
      <c r="B19" s="3" t="str">
        <f t="shared" si="0"/>
        <v>979</v>
      </c>
      <c r="C19" s="3" t="str">
        <f t="shared" si="1"/>
        <v>1453</v>
      </c>
      <c r="D19" s="3" t="s">
        <v>458</v>
      </c>
      <c r="E19" s="3" t="s">
        <v>387</v>
      </c>
      <c r="F19" s="3" t="s">
        <v>395</v>
      </c>
      <c r="G19" s="5" t="s">
        <v>377</v>
      </c>
      <c r="H19" s="3" t="s">
        <v>378</v>
      </c>
    </row>
    <row r="20" spans="1:8" x14ac:dyDescent="0.45">
      <c r="A20" s="4">
        <v>9791462</v>
      </c>
      <c r="B20" s="3" t="str">
        <f t="shared" si="0"/>
        <v>979</v>
      </c>
      <c r="C20" s="3" t="str">
        <f t="shared" si="1"/>
        <v>1462</v>
      </c>
      <c r="D20" s="3" t="s">
        <v>375</v>
      </c>
      <c r="E20" s="3" t="s">
        <v>387</v>
      </c>
      <c r="F20" s="3" t="s">
        <v>396</v>
      </c>
      <c r="G20" s="5" t="s">
        <v>377</v>
      </c>
      <c r="H20" s="3" t="s">
        <v>378</v>
      </c>
    </row>
    <row r="21" spans="1:8" x14ac:dyDescent="0.45">
      <c r="A21" s="4">
        <v>9791401</v>
      </c>
      <c r="B21" s="3" t="str">
        <f t="shared" si="0"/>
        <v>979</v>
      </c>
      <c r="C21" s="3" t="str">
        <f t="shared" si="1"/>
        <v>1401</v>
      </c>
      <c r="D21" s="3" t="s">
        <v>375</v>
      </c>
      <c r="E21" s="3" t="s">
        <v>387</v>
      </c>
      <c r="F21" s="3" t="s">
        <v>328</v>
      </c>
      <c r="G21" s="5" t="s">
        <v>377</v>
      </c>
      <c r="H21" s="3" t="s">
        <v>378</v>
      </c>
    </row>
    <row r="22" spans="1:8" x14ac:dyDescent="0.45">
      <c r="A22" s="4">
        <v>9791402</v>
      </c>
      <c r="B22" s="3" t="str">
        <f t="shared" si="0"/>
        <v>979</v>
      </c>
      <c r="C22" s="3" t="str">
        <f t="shared" si="1"/>
        <v>1402</v>
      </c>
      <c r="D22" s="3" t="s">
        <v>375</v>
      </c>
      <c r="E22" s="3" t="s">
        <v>387</v>
      </c>
      <c r="F22" s="3" t="s">
        <v>397</v>
      </c>
      <c r="G22" s="5" t="s">
        <v>377</v>
      </c>
      <c r="H22" s="3" t="s">
        <v>378</v>
      </c>
    </row>
    <row r="23" spans="1:8" x14ac:dyDescent="0.45">
      <c r="A23" s="4">
        <v>9791471</v>
      </c>
      <c r="B23" s="3" t="str">
        <f t="shared" si="0"/>
        <v>979</v>
      </c>
      <c r="C23" s="3" t="str">
        <f t="shared" si="1"/>
        <v>1471</v>
      </c>
      <c r="D23" s="3" t="s">
        <v>375</v>
      </c>
      <c r="E23" s="3" t="s">
        <v>387</v>
      </c>
      <c r="F23" s="3" t="s">
        <v>398</v>
      </c>
      <c r="G23" s="5" t="s">
        <v>377</v>
      </c>
      <c r="H23" s="3" t="s">
        <v>378</v>
      </c>
    </row>
    <row r="24" spans="1:8" x14ac:dyDescent="0.45">
      <c r="A24" s="4">
        <v>9791412</v>
      </c>
      <c r="B24" s="3" t="str">
        <f t="shared" si="0"/>
        <v>979</v>
      </c>
      <c r="C24" s="3" t="str">
        <f t="shared" si="1"/>
        <v>1412</v>
      </c>
      <c r="D24" s="3" t="s">
        <v>375</v>
      </c>
      <c r="E24" s="3" t="s">
        <v>387</v>
      </c>
      <c r="F24" s="3" t="s">
        <v>399</v>
      </c>
      <c r="G24" s="5" t="s">
        <v>377</v>
      </c>
      <c r="H24" s="3" t="s">
        <v>378</v>
      </c>
    </row>
    <row r="25" spans="1:8" x14ac:dyDescent="0.45">
      <c r="A25" s="4">
        <v>9791421</v>
      </c>
      <c r="B25" s="3" t="str">
        <f t="shared" si="0"/>
        <v>979</v>
      </c>
      <c r="C25" s="3" t="str">
        <f t="shared" si="1"/>
        <v>1421</v>
      </c>
      <c r="D25" s="3" t="s">
        <v>375</v>
      </c>
      <c r="E25" s="3" t="s">
        <v>387</v>
      </c>
      <c r="F25" s="3" t="s">
        <v>283</v>
      </c>
      <c r="G25" s="5" t="s">
        <v>377</v>
      </c>
      <c r="H25" s="3" t="s">
        <v>378</v>
      </c>
    </row>
    <row r="26" spans="1:8" x14ac:dyDescent="0.45">
      <c r="A26" s="4">
        <v>9791452</v>
      </c>
      <c r="B26" s="3" t="str">
        <f t="shared" si="0"/>
        <v>979</v>
      </c>
      <c r="C26" s="3" t="str">
        <f t="shared" si="1"/>
        <v>1452</v>
      </c>
      <c r="D26" s="3" t="s">
        <v>375</v>
      </c>
      <c r="E26" s="3" t="s">
        <v>387</v>
      </c>
      <c r="F26" s="3" t="s">
        <v>400</v>
      </c>
      <c r="G26" s="5" t="s">
        <v>377</v>
      </c>
      <c r="H26" s="3" t="s">
        <v>378</v>
      </c>
    </row>
    <row r="27" spans="1:8" x14ac:dyDescent="0.45">
      <c r="A27" s="4">
        <v>9791432</v>
      </c>
      <c r="B27" s="3" t="str">
        <f t="shared" si="0"/>
        <v>979</v>
      </c>
      <c r="C27" s="3" t="str">
        <f t="shared" si="1"/>
        <v>1432</v>
      </c>
      <c r="D27" s="3" t="s">
        <v>375</v>
      </c>
      <c r="E27" s="3" t="s">
        <v>387</v>
      </c>
      <c r="F27" s="3" t="s">
        <v>401</v>
      </c>
      <c r="G27" s="5" t="s">
        <v>377</v>
      </c>
      <c r="H27" s="3" t="s">
        <v>378</v>
      </c>
    </row>
    <row r="28" spans="1:8" x14ac:dyDescent="0.45">
      <c r="A28" s="4">
        <v>9791422</v>
      </c>
      <c r="B28" s="3" t="str">
        <f t="shared" si="0"/>
        <v>979</v>
      </c>
      <c r="C28" s="3" t="str">
        <f t="shared" si="1"/>
        <v>1422</v>
      </c>
      <c r="D28" s="3" t="s">
        <v>375</v>
      </c>
      <c r="E28" s="3" t="s">
        <v>387</v>
      </c>
      <c r="F28" s="3" t="s">
        <v>402</v>
      </c>
      <c r="G28" s="5" t="s">
        <v>377</v>
      </c>
      <c r="H28" s="3" t="s">
        <v>378</v>
      </c>
    </row>
    <row r="29" spans="1:8" x14ac:dyDescent="0.45">
      <c r="A29" s="4">
        <v>9791423</v>
      </c>
      <c r="B29" s="3" t="str">
        <f t="shared" si="0"/>
        <v>979</v>
      </c>
      <c r="C29" s="3" t="str">
        <f t="shared" si="1"/>
        <v>1423</v>
      </c>
      <c r="D29" s="3" t="s">
        <v>375</v>
      </c>
      <c r="E29" s="3" t="s">
        <v>387</v>
      </c>
      <c r="F29" s="3" t="s">
        <v>403</v>
      </c>
      <c r="G29" s="5" t="s">
        <v>377</v>
      </c>
      <c r="H29" s="3" t="s">
        <v>378</v>
      </c>
    </row>
    <row r="30" spans="1:8" x14ac:dyDescent="0.45">
      <c r="A30" s="4">
        <v>9791461</v>
      </c>
      <c r="B30" s="3" t="str">
        <f t="shared" si="0"/>
        <v>979</v>
      </c>
      <c r="C30" s="3" t="str">
        <f t="shared" si="1"/>
        <v>1461</v>
      </c>
      <c r="D30" s="3" t="s">
        <v>375</v>
      </c>
      <c r="E30" s="3" t="s">
        <v>387</v>
      </c>
      <c r="F30" s="3" t="s">
        <v>404</v>
      </c>
      <c r="G30" s="5" t="s">
        <v>377</v>
      </c>
      <c r="H30" s="3" t="s">
        <v>378</v>
      </c>
    </row>
    <row r="31" spans="1:8" x14ac:dyDescent="0.45">
      <c r="A31" s="4">
        <v>9791431</v>
      </c>
      <c r="B31" s="3" t="str">
        <f t="shared" si="0"/>
        <v>979</v>
      </c>
      <c r="C31" s="3" t="str">
        <f t="shared" si="1"/>
        <v>1431</v>
      </c>
      <c r="D31" s="3" t="s">
        <v>375</v>
      </c>
      <c r="E31" s="3" t="s">
        <v>387</v>
      </c>
      <c r="F31" s="3" t="s">
        <v>327</v>
      </c>
      <c r="G31" s="5" t="s">
        <v>377</v>
      </c>
      <c r="H31" s="3" t="s">
        <v>378</v>
      </c>
    </row>
    <row r="32" spans="1:8" x14ac:dyDescent="0.45">
      <c r="A32" s="4">
        <v>9791600</v>
      </c>
      <c r="B32" s="3" t="str">
        <f t="shared" si="0"/>
        <v>979</v>
      </c>
      <c r="C32" s="3" t="str">
        <f t="shared" si="1"/>
        <v>1600</v>
      </c>
      <c r="D32" s="3" t="s">
        <v>375</v>
      </c>
      <c r="E32" s="3" t="s">
        <v>405</v>
      </c>
      <c r="F32" s="3" t="s">
        <v>257</v>
      </c>
      <c r="G32" s="5" t="s">
        <v>406</v>
      </c>
      <c r="H32" s="3" t="s">
        <v>407</v>
      </c>
    </row>
    <row r="33" spans="1:8" x14ac:dyDescent="0.45">
      <c r="A33" s="4">
        <v>9791601</v>
      </c>
      <c r="B33" s="3" t="str">
        <f t="shared" si="0"/>
        <v>979</v>
      </c>
      <c r="C33" s="3" t="str">
        <f t="shared" si="1"/>
        <v>1601</v>
      </c>
      <c r="D33" s="3" t="s">
        <v>375</v>
      </c>
      <c r="E33" s="3" t="s">
        <v>405</v>
      </c>
      <c r="F33" s="3" t="s">
        <v>408</v>
      </c>
      <c r="G33" s="5" t="s">
        <v>377</v>
      </c>
      <c r="H33" s="3"/>
    </row>
    <row r="34" spans="1:8" x14ac:dyDescent="0.45">
      <c r="A34" s="4">
        <v>9791500</v>
      </c>
      <c r="B34" s="3" t="str">
        <f t="shared" si="0"/>
        <v>979</v>
      </c>
      <c r="C34" s="3" t="str">
        <f t="shared" si="1"/>
        <v>1500</v>
      </c>
      <c r="D34" s="3" t="s">
        <v>375</v>
      </c>
      <c r="E34" s="3" t="s">
        <v>409</v>
      </c>
      <c r="F34" s="3" t="s">
        <v>257</v>
      </c>
      <c r="G34" s="5" t="s">
        <v>406</v>
      </c>
      <c r="H34" s="3" t="s">
        <v>407</v>
      </c>
    </row>
    <row r="35" spans="1:8" x14ac:dyDescent="0.45">
      <c r="A35" s="4"/>
      <c r="B35" s="3" t="str">
        <f t="shared" si="0"/>
        <v/>
      </c>
      <c r="C35" s="3" t="str">
        <f t="shared" si="1"/>
        <v/>
      </c>
      <c r="D35" s="3" t="s">
        <v>375</v>
      </c>
      <c r="E35" s="3" t="s">
        <v>409</v>
      </c>
      <c r="F35" s="29" t="s">
        <v>410</v>
      </c>
      <c r="G35" s="5" t="s">
        <v>495</v>
      </c>
      <c r="H35" s="3" t="s">
        <v>494</v>
      </c>
    </row>
    <row r="36" spans="1:8" x14ac:dyDescent="0.45">
      <c r="A36" s="4"/>
      <c r="B36" s="3" t="str">
        <f t="shared" si="0"/>
        <v/>
      </c>
      <c r="C36" s="3" t="str">
        <f t="shared" si="1"/>
        <v/>
      </c>
      <c r="D36" s="3" t="s">
        <v>375</v>
      </c>
      <c r="E36" s="3" t="s">
        <v>409</v>
      </c>
      <c r="F36" s="29" t="s">
        <v>411</v>
      </c>
      <c r="G36" s="5" t="s">
        <v>495</v>
      </c>
      <c r="H36" s="3" t="s">
        <v>494</v>
      </c>
    </row>
    <row r="37" spans="1:8" x14ac:dyDescent="0.45">
      <c r="A37" s="4"/>
      <c r="B37" s="3" t="str">
        <f t="shared" si="0"/>
        <v/>
      </c>
      <c r="C37" s="3" t="str">
        <f t="shared" si="1"/>
        <v/>
      </c>
      <c r="D37" s="3" t="s">
        <v>375</v>
      </c>
      <c r="E37" s="3" t="s">
        <v>409</v>
      </c>
      <c r="F37" s="29" t="s">
        <v>412</v>
      </c>
      <c r="G37" s="5" t="s">
        <v>495</v>
      </c>
      <c r="H37" s="3" t="s">
        <v>494</v>
      </c>
    </row>
    <row r="38" spans="1:8" x14ac:dyDescent="0.45">
      <c r="A38" s="4">
        <v>9791545</v>
      </c>
      <c r="B38" s="3" t="str">
        <f t="shared" si="0"/>
        <v>979</v>
      </c>
      <c r="C38" s="3" t="str">
        <f t="shared" si="1"/>
        <v>1545</v>
      </c>
      <c r="D38" s="3" t="s">
        <v>375</v>
      </c>
      <c r="E38" s="3" t="s">
        <v>409</v>
      </c>
      <c r="F38" s="3" t="s">
        <v>413</v>
      </c>
      <c r="G38" s="5" t="s">
        <v>377</v>
      </c>
      <c r="H38" s="3"/>
    </row>
    <row r="39" spans="1:8" x14ac:dyDescent="0.45">
      <c r="A39" s="4">
        <v>9791753</v>
      </c>
      <c r="B39" s="3" t="str">
        <f t="shared" si="0"/>
        <v>979</v>
      </c>
      <c r="C39" s="3" t="str">
        <f t="shared" si="1"/>
        <v>1753</v>
      </c>
      <c r="D39" s="3" t="s">
        <v>375</v>
      </c>
      <c r="E39" s="3" t="s">
        <v>409</v>
      </c>
      <c r="F39" s="3" t="s">
        <v>414</v>
      </c>
      <c r="G39" s="5" t="s">
        <v>377</v>
      </c>
      <c r="H39" s="3"/>
    </row>
    <row r="40" spans="1:8" x14ac:dyDescent="0.45">
      <c r="A40" s="4">
        <v>9791533</v>
      </c>
      <c r="B40" s="3" t="str">
        <f t="shared" si="0"/>
        <v>979</v>
      </c>
      <c r="C40" s="3" t="str">
        <f t="shared" si="1"/>
        <v>1533</v>
      </c>
      <c r="D40" s="3" t="s">
        <v>375</v>
      </c>
      <c r="E40" s="3" t="s">
        <v>409</v>
      </c>
      <c r="F40" s="3" t="s">
        <v>415</v>
      </c>
      <c r="G40" s="5" t="s">
        <v>377</v>
      </c>
      <c r="H40" s="3"/>
    </row>
    <row r="41" spans="1:8" x14ac:dyDescent="0.45">
      <c r="A41" s="4"/>
      <c r="B41" s="3" t="str">
        <f t="shared" si="0"/>
        <v/>
      </c>
      <c r="C41" s="3" t="str">
        <f t="shared" si="1"/>
        <v/>
      </c>
      <c r="D41" s="3" t="s">
        <v>375</v>
      </c>
      <c r="E41" s="3" t="s">
        <v>409</v>
      </c>
      <c r="F41" s="29" t="s">
        <v>416</v>
      </c>
      <c r="G41" s="5" t="s">
        <v>495</v>
      </c>
      <c r="H41" s="3" t="s">
        <v>494</v>
      </c>
    </row>
    <row r="42" spans="1:8" x14ac:dyDescent="0.45">
      <c r="A42" s="4"/>
      <c r="B42" s="3" t="str">
        <f t="shared" si="0"/>
        <v/>
      </c>
      <c r="C42" s="3" t="str">
        <f t="shared" si="1"/>
        <v/>
      </c>
      <c r="D42" s="3" t="s">
        <v>375</v>
      </c>
      <c r="E42" s="3" t="s">
        <v>409</v>
      </c>
      <c r="F42" s="29" t="s">
        <v>417</v>
      </c>
      <c r="G42" s="5" t="s">
        <v>495</v>
      </c>
      <c r="H42" s="3" t="s">
        <v>494</v>
      </c>
    </row>
    <row r="43" spans="1:8" x14ac:dyDescent="0.45">
      <c r="A43" s="4"/>
      <c r="B43" s="3" t="str">
        <f t="shared" si="0"/>
        <v/>
      </c>
      <c r="C43" s="3" t="str">
        <f t="shared" si="1"/>
        <v/>
      </c>
      <c r="D43" s="3" t="s">
        <v>375</v>
      </c>
      <c r="E43" s="3" t="s">
        <v>409</v>
      </c>
      <c r="F43" s="29" t="s">
        <v>418</v>
      </c>
      <c r="G43" s="5" t="s">
        <v>495</v>
      </c>
      <c r="H43" s="3" t="s">
        <v>494</v>
      </c>
    </row>
    <row r="44" spans="1:8" x14ac:dyDescent="0.45">
      <c r="A44" s="4"/>
      <c r="B44" s="3" t="str">
        <f t="shared" si="0"/>
        <v/>
      </c>
      <c r="C44" s="3" t="str">
        <f t="shared" si="1"/>
        <v/>
      </c>
      <c r="D44" s="3" t="s">
        <v>375</v>
      </c>
      <c r="E44" s="3" t="s">
        <v>409</v>
      </c>
      <c r="F44" s="29" t="s">
        <v>419</v>
      </c>
      <c r="G44" s="5" t="s">
        <v>495</v>
      </c>
      <c r="H44" s="3" t="s">
        <v>494</v>
      </c>
    </row>
    <row r="45" spans="1:8" x14ac:dyDescent="0.45">
      <c r="A45" s="4">
        <v>9791752</v>
      </c>
      <c r="B45" s="3" t="str">
        <f t="shared" si="0"/>
        <v>979</v>
      </c>
      <c r="C45" s="3" t="str">
        <f t="shared" si="1"/>
        <v>1752</v>
      </c>
      <c r="D45" s="3" t="s">
        <v>375</v>
      </c>
      <c r="E45" s="3" t="s">
        <v>409</v>
      </c>
      <c r="F45" s="3" t="s">
        <v>420</v>
      </c>
      <c r="G45" s="5" t="s">
        <v>377</v>
      </c>
      <c r="H45" s="3"/>
    </row>
    <row r="46" spans="1:8" x14ac:dyDescent="0.45">
      <c r="A46" s="4"/>
      <c r="B46" s="3" t="str">
        <f t="shared" si="0"/>
        <v/>
      </c>
      <c r="C46" s="3" t="str">
        <f t="shared" si="1"/>
        <v/>
      </c>
      <c r="D46" s="3" t="s">
        <v>375</v>
      </c>
      <c r="E46" s="3" t="s">
        <v>409</v>
      </c>
      <c r="F46" s="29" t="s">
        <v>421</v>
      </c>
      <c r="G46" s="5" t="s">
        <v>495</v>
      </c>
      <c r="H46" s="3" t="s">
        <v>494</v>
      </c>
    </row>
    <row r="47" spans="1:8" x14ac:dyDescent="0.45">
      <c r="A47" s="4"/>
      <c r="B47" s="3" t="str">
        <f t="shared" si="0"/>
        <v/>
      </c>
      <c r="C47" s="3" t="str">
        <f t="shared" si="1"/>
        <v/>
      </c>
      <c r="D47" s="3" t="s">
        <v>375</v>
      </c>
      <c r="E47" s="3" t="s">
        <v>409</v>
      </c>
      <c r="F47" s="29" t="s">
        <v>422</v>
      </c>
      <c r="G47" s="5" t="s">
        <v>495</v>
      </c>
      <c r="H47" s="3" t="s">
        <v>494</v>
      </c>
    </row>
    <row r="48" spans="1:8" x14ac:dyDescent="0.45">
      <c r="A48" s="4"/>
      <c r="B48" s="3" t="str">
        <f t="shared" si="0"/>
        <v/>
      </c>
      <c r="C48" s="3" t="str">
        <f t="shared" si="1"/>
        <v/>
      </c>
      <c r="D48" s="3" t="s">
        <v>375</v>
      </c>
      <c r="E48" s="3" t="s">
        <v>409</v>
      </c>
      <c r="F48" s="29" t="s">
        <v>423</v>
      </c>
      <c r="G48" s="5" t="s">
        <v>495</v>
      </c>
      <c r="H48" s="3" t="s">
        <v>494</v>
      </c>
    </row>
    <row r="49" spans="1:8" x14ac:dyDescent="0.45">
      <c r="A49" s="4">
        <v>9791100</v>
      </c>
      <c r="B49" s="3" t="str">
        <f t="shared" si="0"/>
        <v>979</v>
      </c>
      <c r="C49" s="3" t="str">
        <f t="shared" si="1"/>
        <v>1100</v>
      </c>
      <c r="D49" s="3" t="s">
        <v>375</v>
      </c>
      <c r="E49" s="3" t="s">
        <v>424</v>
      </c>
      <c r="F49" s="3" t="s">
        <v>257</v>
      </c>
      <c r="G49" s="5" t="s">
        <v>406</v>
      </c>
      <c r="H49" s="3" t="s">
        <v>407</v>
      </c>
    </row>
    <row r="50" spans="1:8" x14ac:dyDescent="0.45">
      <c r="A50" s="4"/>
      <c r="B50" s="3" t="str">
        <f t="shared" si="0"/>
        <v/>
      </c>
      <c r="C50" s="3" t="str">
        <f t="shared" si="1"/>
        <v/>
      </c>
      <c r="D50" s="3" t="s">
        <v>375</v>
      </c>
      <c r="E50" s="3" t="s">
        <v>424</v>
      </c>
      <c r="F50" s="29" t="s">
        <v>425</v>
      </c>
      <c r="G50" s="5" t="s">
        <v>495</v>
      </c>
      <c r="H50" s="3" t="s">
        <v>494</v>
      </c>
    </row>
    <row r="51" spans="1:8" x14ac:dyDescent="0.45">
      <c r="A51" s="4"/>
      <c r="B51" s="3" t="str">
        <f t="shared" si="0"/>
        <v/>
      </c>
      <c r="C51" s="3" t="str">
        <f t="shared" si="1"/>
        <v/>
      </c>
      <c r="D51" s="3" t="s">
        <v>375</v>
      </c>
      <c r="E51" s="3" t="s">
        <v>424</v>
      </c>
      <c r="F51" s="29" t="s">
        <v>426</v>
      </c>
      <c r="G51" s="5" t="s">
        <v>495</v>
      </c>
      <c r="H51" s="3" t="s">
        <v>494</v>
      </c>
    </row>
    <row r="52" spans="1:8" x14ac:dyDescent="0.45">
      <c r="A52" s="4">
        <v>9790622</v>
      </c>
      <c r="B52" s="3" t="str">
        <f t="shared" si="0"/>
        <v>979</v>
      </c>
      <c r="C52" s="3" t="str">
        <f t="shared" si="1"/>
        <v>0622</v>
      </c>
      <c r="D52" s="3" t="s">
        <v>375</v>
      </c>
      <c r="E52" s="3" t="s">
        <v>424</v>
      </c>
      <c r="F52" s="3" t="s">
        <v>427</v>
      </c>
      <c r="G52" s="5" t="s">
        <v>377</v>
      </c>
      <c r="H52" s="3"/>
    </row>
    <row r="53" spans="1:8" x14ac:dyDescent="0.45">
      <c r="A53" s="4"/>
      <c r="B53" s="3" t="str">
        <f t="shared" si="0"/>
        <v/>
      </c>
      <c r="C53" s="3" t="str">
        <f t="shared" si="1"/>
        <v/>
      </c>
      <c r="D53" s="3" t="s">
        <v>375</v>
      </c>
      <c r="E53" s="3" t="s">
        <v>424</v>
      </c>
      <c r="F53" s="29" t="s">
        <v>428</v>
      </c>
      <c r="G53" s="5" t="s">
        <v>495</v>
      </c>
      <c r="H53" s="3" t="s">
        <v>494</v>
      </c>
    </row>
    <row r="54" spans="1:8" x14ac:dyDescent="0.45">
      <c r="A54" s="4"/>
      <c r="B54" s="3" t="str">
        <f t="shared" si="0"/>
        <v/>
      </c>
      <c r="C54" s="3" t="str">
        <f t="shared" si="1"/>
        <v/>
      </c>
      <c r="D54" s="3" t="s">
        <v>375</v>
      </c>
      <c r="E54" s="3" t="s">
        <v>424</v>
      </c>
      <c r="F54" s="29" t="s">
        <v>429</v>
      </c>
      <c r="G54" s="5" t="s">
        <v>495</v>
      </c>
      <c r="H54" s="3" t="s">
        <v>494</v>
      </c>
    </row>
    <row r="55" spans="1:8" x14ac:dyDescent="0.45">
      <c r="A55" s="4"/>
      <c r="B55" s="3" t="str">
        <f t="shared" si="0"/>
        <v/>
      </c>
      <c r="C55" s="3" t="str">
        <f t="shared" si="1"/>
        <v/>
      </c>
      <c r="D55" s="3" t="s">
        <v>375</v>
      </c>
      <c r="E55" s="3" t="s">
        <v>424</v>
      </c>
      <c r="F55" s="29" t="s">
        <v>430</v>
      </c>
      <c r="G55" s="5" t="s">
        <v>495</v>
      </c>
      <c r="H55" s="3" t="s">
        <v>494</v>
      </c>
    </row>
    <row r="56" spans="1:8" x14ac:dyDescent="0.45">
      <c r="A56" s="4">
        <v>9601600</v>
      </c>
      <c r="B56" s="3" t="str">
        <f t="shared" si="0"/>
        <v>960</v>
      </c>
      <c r="C56" s="3" t="str">
        <f t="shared" si="1"/>
        <v>1600</v>
      </c>
      <c r="D56" s="3" t="s">
        <v>375</v>
      </c>
      <c r="E56" s="3" t="s">
        <v>431</v>
      </c>
      <c r="F56" s="3" t="s">
        <v>257</v>
      </c>
      <c r="G56" s="5" t="s">
        <v>406</v>
      </c>
      <c r="H56" s="3" t="s">
        <v>407</v>
      </c>
    </row>
    <row r="57" spans="1:8" x14ac:dyDescent="0.45">
      <c r="A57" s="4">
        <v>9601723</v>
      </c>
      <c r="B57" s="3" t="str">
        <f t="shared" si="0"/>
        <v>960</v>
      </c>
      <c r="C57" s="3" t="str">
        <f t="shared" si="1"/>
        <v>1723</v>
      </c>
      <c r="D57" s="3" t="s">
        <v>375</v>
      </c>
      <c r="E57" s="3" t="s">
        <v>432</v>
      </c>
      <c r="F57" s="3" t="s">
        <v>433</v>
      </c>
      <c r="G57" s="5" t="s">
        <v>377</v>
      </c>
      <c r="H57" s="3"/>
    </row>
    <row r="58" spans="1:8" x14ac:dyDescent="0.45">
      <c r="A58" s="4">
        <v>9750000</v>
      </c>
      <c r="B58" s="3" t="str">
        <f t="shared" si="0"/>
        <v>975</v>
      </c>
      <c r="C58" s="3" t="str">
        <f t="shared" si="1"/>
        <v>0000</v>
      </c>
      <c r="D58" s="3" t="s">
        <v>375</v>
      </c>
      <c r="E58" s="3" t="s">
        <v>434</v>
      </c>
      <c r="F58" s="3" t="s">
        <v>257</v>
      </c>
      <c r="G58" s="5" t="s">
        <v>406</v>
      </c>
      <c r="H58" s="3" t="s">
        <v>407</v>
      </c>
    </row>
    <row r="59" spans="1:8" x14ac:dyDescent="0.45">
      <c r="A59" s="4">
        <v>9792165</v>
      </c>
      <c r="B59" s="3" t="str">
        <f t="shared" si="0"/>
        <v>979</v>
      </c>
      <c r="C59" s="3" t="str">
        <f t="shared" si="1"/>
        <v>2165</v>
      </c>
      <c r="D59" s="3" t="s">
        <v>375</v>
      </c>
      <c r="E59" s="3" t="s">
        <v>434</v>
      </c>
      <c r="F59" s="3" t="s">
        <v>435</v>
      </c>
      <c r="G59" s="5" t="s">
        <v>377</v>
      </c>
      <c r="H59" s="3"/>
    </row>
    <row r="60" spans="1:8" x14ac:dyDescent="0.45">
      <c r="A60" s="4">
        <v>9860000</v>
      </c>
      <c r="B60" s="3" t="str">
        <f>MID(A60,1,3)</f>
        <v>986</v>
      </c>
      <c r="C60" s="3" t="str">
        <f>MID(A60,4,4)</f>
        <v>0000</v>
      </c>
      <c r="D60" s="3" t="s">
        <v>0</v>
      </c>
      <c r="E60" s="3" t="s">
        <v>1</v>
      </c>
      <c r="F60" s="3" t="s">
        <v>257</v>
      </c>
      <c r="G60" s="5" t="s">
        <v>406</v>
      </c>
      <c r="H60" s="3" t="s">
        <v>436</v>
      </c>
    </row>
    <row r="61" spans="1:8" x14ac:dyDescent="0.45">
      <c r="A61" s="4">
        <v>9862116</v>
      </c>
      <c r="B61" s="3" t="str">
        <f>MID(A61,1,3)</f>
        <v>986</v>
      </c>
      <c r="C61" s="3" t="str">
        <f>MID(A61,4,4)</f>
        <v>2116</v>
      </c>
      <c r="D61" s="3" t="s">
        <v>0</v>
      </c>
      <c r="E61" s="3" t="s">
        <v>1</v>
      </c>
      <c r="F61" s="3" t="s">
        <v>2</v>
      </c>
      <c r="G61" s="5" t="s">
        <v>377</v>
      </c>
      <c r="H61" s="3"/>
    </row>
    <row r="62" spans="1:8" x14ac:dyDescent="0.45">
      <c r="A62" s="4">
        <v>9862525</v>
      </c>
      <c r="B62" s="3" t="str">
        <f t="shared" ref="B62:B96" si="2">MID(A62,1,3)</f>
        <v>986</v>
      </c>
      <c r="C62" s="3" t="str">
        <f t="shared" ref="C62:C96" si="3">MID(A62,4,4)</f>
        <v>2525</v>
      </c>
      <c r="D62" s="3" t="s">
        <v>0</v>
      </c>
      <c r="E62" s="3" t="s">
        <v>1</v>
      </c>
      <c r="F62" s="3" t="s">
        <v>3</v>
      </c>
      <c r="G62" s="5" t="s">
        <v>377</v>
      </c>
      <c r="H62" s="3"/>
    </row>
    <row r="63" spans="1:8" x14ac:dyDescent="0.45">
      <c r="A63" s="4">
        <v>9862526</v>
      </c>
      <c r="B63" s="3" t="str">
        <f t="shared" si="2"/>
        <v>986</v>
      </c>
      <c r="C63" s="3" t="str">
        <f t="shared" si="3"/>
        <v>2526</v>
      </c>
      <c r="D63" s="3" t="s">
        <v>0</v>
      </c>
      <c r="E63" s="3" t="s">
        <v>1</v>
      </c>
      <c r="F63" s="3" t="s">
        <v>4</v>
      </c>
      <c r="G63" s="5" t="s">
        <v>377</v>
      </c>
      <c r="H63" s="3"/>
    </row>
    <row r="64" spans="1:8" x14ac:dyDescent="0.45">
      <c r="A64" s="4">
        <v>9862200</v>
      </c>
      <c r="B64" s="3" t="str">
        <f t="shared" si="2"/>
        <v>986</v>
      </c>
      <c r="C64" s="3" t="str">
        <f t="shared" si="3"/>
        <v>2200</v>
      </c>
      <c r="D64" s="3" t="s">
        <v>0</v>
      </c>
      <c r="E64" s="3" t="s">
        <v>5</v>
      </c>
      <c r="F64" s="3" t="s">
        <v>257</v>
      </c>
      <c r="G64" s="5" t="s">
        <v>406</v>
      </c>
      <c r="H64" s="3" t="s">
        <v>436</v>
      </c>
    </row>
    <row r="65" spans="1:8" x14ac:dyDescent="0.45">
      <c r="A65" s="4">
        <v>9862211</v>
      </c>
      <c r="B65" s="3" t="str">
        <f t="shared" si="2"/>
        <v>986</v>
      </c>
      <c r="C65" s="3" t="str">
        <f t="shared" si="3"/>
        <v>2211</v>
      </c>
      <c r="D65" s="3" t="s">
        <v>0</v>
      </c>
      <c r="E65" s="3" t="s">
        <v>5</v>
      </c>
      <c r="F65" s="3" t="s">
        <v>6</v>
      </c>
      <c r="G65" s="5" t="s">
        <v>377</v>
      </c>
      <c r="H65" s="3"/>
    </row>
    <row r="66" spans="1:8" x14ac:dyDescent="0.45">
      <c r="A66" s="4">
        <v>9862212</v>
      </c>
      <c r="B66" s="3" t="str">
        <f t="shared" si="2"/>
        <v>986</v>
      </c>
      <c r="C66" s="3" t="str">
        <f t="shared" si="3"/>
        <v>2212</v>
      </c>
      <c r="D66" s="3" t="s">
        <v>0</v>
      </c>
      <c r="E66" s="3" t="s">
        <v>5</v>
      </c>
      <c r="F66" s="3" t="s">
        <v>7</v>
      </c>
      <c r="G66" s="5" t="s">
        <v>377</v>
      </c>
      <c r="H66" s="3"/>
    </row>
    <row r="67" spans="1:8" x14ac:dyDescent="0.45">
      <c r="A67" s="4">
        <v>9980000</v>
      </c>
      <c r="B67" s="3" t="str">
        <f t="shared" si="2"/>
        <v>998</v>
      </c>
      <c r="C67" s="3" t="str">
        <f t="shared" si="3"/>
        <v>0000</v>
      </c>
      <c r="D67" s="3" t="s">
        <v>8</v>
      </c>
      <c r="E67" s="3" t="s">
        <v>9</v>
      </c>
      <c r="F67" s="3" t="s">
        <v>257</v>
      </c>
      <c r="G67" s="5" t="s">
        <v>406</v>
      </c>
      <c r="H67" s="3" t="s">
        <v>436</v>
      </c>
    </row>
    <row r="68" spans="1:8" x14ac:dyDescent="0.45">
      <c r="A68" s="4" t="s">
        <v>460</v>
      </c>
      <c r="B68" s="3" t="str">
        <f t="shared" si="2"/>
        <v>998</v>
      </c>
      <c r="C68" s="3" t="str">
        <f t="shared" si="3"/>
        <v>0281</v>
      </c>
      <c r="D68" s="3" t="s">
        <v>8</v>
      </c>
      <c r="E68" s="3" t="s">
        <v>9</v>
      </c>
      <c r="F68" s="3" t="s">
        <v>10</v>
      </c>
      <c r="G68" s="5" t="s">
        <v>377</v>
      </c>
      <c r="H68" s="3"/>
    </row>
    <row r="69" spans="1:8" x14ac:dyDescent="0.45">
      <c r="A69" s="4">
        <v>1000301</v>
      </c>
      <c r="B69" s="3" t="str">
        <f t="shared" si="2"/>
        <v>100</v>
      </c>
      <c r="C69" s="3" t="str">
        <f t="shared" si="3"/>
        <v>0301</v>
      </c>
      <c r="D69" s="3" t="s">
        <v>11</v>
      </c>
      <c r="E69" s="3" t="s">
        <v>12</v>
      </c>
      <c r="F69" s="3" t="s">
        <v>437</v>
      </c>
      <c r="G69" s="5" t="s">
        <v>377</v>
      </c>
      <c r="H69" s="3"/>
    </row>
    <row r="70" spans="1:8" x14ac:dyDescent="0.45">
      <c r="A70" s="4">
        <v>1000400</v>
      </c>
      <c r="B70" s="3" t="str">
        <f t="shared" si="2"/>
        <v>100</v>
      </c>
      <c r="C70" s="3" t="str">
        <f t="shared" si="3"/>
        <v>0400</v>
      </c>
      <c r="D70" s="3" t="s">
        <v>11</v>
      </c>
      <c r="E70" s="3" t="s">
        <v>13</v>
      </c>
      <c r="F70" s="3" t="s">
        <v>257</v>
      </c>
      <c r="G70" s="5" t="s">
        <v>377</v>
      </c>
      <c r="H70" s="3"/>
    </row>
    <row r="71" spans="1:8" x14ac:dyDescent="0.45">
      <c r="A71" s="4">
        <v>1000401</v>
      </c>
      <c r="B71" s="3" t="str">
        <f t="shared" si="2"/>
        <v>100</v>
      </c>
      <c r="C71" s="3" t="str">
        <f t="shared" si="3"/>
        <v>0401</v>
      </c>
      <c r="D71" s="3" t="s">
        <v>11</v>
      </c>
      <c r="E71" s="3" t="s">
        <v>13</v>
      </c>
      <c r="F71" s="3" t="s">
        <v>14</v>
      </c>
      <c r="G71" s="5" t="s">
        <v>377</v>
      </c>
      <c r="H71" s="3"/>
    </row>
    <row r="72" spans="1:8" x14ac:dyDescent="0.45">
      <c r="A72" s="4">
        <v>1000402</v>
      </c>
      <c r="B72" s="3" t="str">
        <f t="shared" si="2"/>
        <v>100</v>
      </c>
      <c r="C72" s="3" t="str">
        <f t="shared" si="3"/>
        <v>0402</v>
      </c>
      <c r="D72" s="3" t="s">
        <v>11</v>
      </c>
      <c r="E72" s="3" t="s">
        <v>13</v>
      </c>
      <c r="F72" s="3" t="s">
        <v>15</v>
      </c>
      <c r="G72" s="5" t="s">
        <v>377</v>
      </c>
      <c r="H72" s="3"/>
    </row>
    <row r="73" spans="1:8" x14ac:dyDescent="0.45">
      <c r="A73" s="4">
        <v>1000511</v>
      </c>
      <c r="B73" s="3" t="str">
        <f t="shared" si="2"/>
        <v>100</v>
      </c>
      <c r="C73" s="3" t="str">
        <f t="shared" si="3"/>
        <v>0511</v>
      </c>
      <c r="D73" s="3" t="s">
        <v>11</v>
      </c>
      <c r="E73" s="3" t="s">
        <v>13</v>
      </c>
      <c r="F73" s="3" t="s">
        <v>16</v>
      </c>
      <c r="G73" s="5" t="s">
        <v>377</v>
      </c>
      <c r="H73" s="3"/>
    </row>
    <row r="74" spans="1:8" x14ac:dyDescent="0.45">
      <c r="A74" s="4">
        <v>1000601</v>
      </c>
      <c r="B74" s="3" t="str">
        <f t="shared" si="2"/>
        <v>100</v>
      </c>
      <c r="C74" s="3" t="str">
        <f t="shared" si="3"/>
        <v>0601</v>
      </c>
      <c r="D74" s="3" t="s">
        <v>11</v>
      </c>
      <c r="E74" s="3" t="s">
        <v>17</v>
      </c>
      <c r="F74" s="3" t="s">
        <v>438</v>
      </c>
      <c r="G74" s="5" t="s">
        <v>377</v>
      </c>
      <c r="H74" s="3"/>
    </row>
    <row r="75" spans="1:8" x14ac:dyDescent="0.45">
      <c r="A75" s="4">
        <v>1001100</v>
      </c>
      <c r="B75" s="3" t="str">
        <f t="shared" si="2"/>
        <v>100</v>
      </c>
      <c r="C75" s="3" t="str">
        <f t="shared" si="3"/>
        <v>1100</v>
      </c>
      <c r="D75" s="3" t="s">
        <v>11</v>
      </c>
      <c r="E75" s="3" t="s">
        <v>18</v>
      </c>
      <c r="F75" s="3" t="s">
        <v>257</v>
      </c>
      <c r="G75" s="5" t="s">
        <v>377</v>
      </c>
      <c r="H75" s="3"/>
    </row>
    <row r="76" spans="1:8" x14ac:dyDescent="0.45">
      <c r="A76" s="4">
        <v>1001101</v>
      </c>
      <c r="B76" s="3" t="str">
        <f>MID(A76,1,3)</f>
        <v>100</v>
      </c>
      <c r="C76" s="3" t="str">
        <f>MID(A76,4,4)</f>
        <v>1101</v>
      </c>
      <c r="D76" s="3" t="s">
        <v>11</v>
      </c>
      <c r="E76" s="3" t="s">
        <v>18</v>
      </c>
      <c r="F76" s="3" t="s">
        <v>19</v>
      </c>
      <c r="G76" s="5" t="s">
        <v>377</v>
      </c>
      <c r="H76" s="3"/>
    </row>
    <row r="77" spans="1:8" x14ac:dyDescent="0.45">
      <c r="A77" s="4">
        <v>1001102</v>
      </c>
      <c r="B77" s="3" t="str">
        <f>MID(A77,1,3)</f>
        <v>100</v>
      </c>
      <c r="C77" s="3" t="str">
        <f>MID(A77,4,4)</f>
        <v>1102</v>
      </c>
      <c r="D77" s="3" t="s">
        <v>11</v>
      </c>
      <c r="E77" s="3" t="s">
        <v>18</v>
      </c>
      <c r="F77" s="3" t="s">
        <v>20</v>
      </c>
      <c r="G77" s="5" t="s">
        <v>377</v>
      </c>
      <c r="H77" s="3"/>
    </row>
    <row r="78" spans="1:8" x14ac:dyDescent="0.45">
      <c r="A78" s="4">
        <v>1001103</v>
      </c>
      <c r="B78" s="3" t="str">
        <f>MID(A78,1,3)</f>
        <v>100</v>
      </c>
      <c r="C78" s="3" t="str">
        <f>MID(A78,4,4)</f>
        <v>1103</v>
      </c>
      <c r="D78" s="3" t="s">
        <v>11</v>
      </c>
      <c r="E78" s="3" t="s">
        <v>18</v>
      </c>
      <c r="F78" s="3" t="s">
        <v>21</v>
      </c>
      <c r="G78" s="5" t="s">
        <v>377</v>
      </c>
      <c r="H78" s="3"/>
    </row>
    <row r="79" spans="1:8" x14ac:dyDescent="0.45">
      <c r="A79" s="4">
        <v>1001211</v>
      </c>
      <c r="B79" s="3" t="str">
        <f>MID(A79,1,3)</f>
        <v>100</v>
      </c>
      <c r="C79" s="3" t="str">
        <f>MID(A79,4,4)</f>
        <v>1211</v>
      </c>
      <c r="D79" s="3" t="s">
        <v>11</v>
      </c>
      <c r="E79" s="3" t="s">
        <v>18</v>
      </c>
      <c r="F79" s="3" t="s">
        <v>22</v>
      </c>
      <c r="G79" s="5" t="s">
        <v>377</v>
      </c>
      <c r="H79" s="3"/>
    </row>
    <row r="80" spans="1:8" x14ac:dyDescent="0.45">
      <c r="A80" s="4">
        <v>1001212</v>
      </c>
      <c r="B80" s="3" t="str">
        <f t="shared" si="2"/>
        <v>100</v>
      </c>
      <c r="C80" s="3" t="str">
        <f t="shared" si="3"/>
        <v>1212</v>
      </c>
      <c r="D80" s="3" t="s">
        <v>11</v>
      </c>
      <c r="E80" s="3" t="s">
        <v>18</v>
      </c>
      <c r="F80" s="3" t="s">
        <v>23</v>
      </c>
      <c r="G80" s="5" t="s">
        <v>377</v>
      </c>
      <c r="H80" s="3"/>
    </row>
    <row r="81" spans="1:8" x14ac:dyDescent="0.45">
      <c r="A81" s="4">
        <v>1001213</v>
      </c>
      <c r="B81" s="3" t="str">
        <f>MID(A81,1,3)</f>
        <v>100</v>
      </c>
      <c r="C81" s="3" t="str">
        <f>MID(A81,4,4)</f>
        <v>1213</v>
      </c>
      <c r="D81" s="3" t="s">
        <v>11</v>
      </c>
      <c r="E81" s="3" t="s">
        <v>18</v>
      </c>
      <c r="F81" s="3" t="s">
        <v>24</v>
      </c>
      <c r="G81" s="5" t="s">
        <v>377</v>
      </c>
      <c r="H81" s="3"/>
    </row>
    <row r="82" spans="1:8" x14ac:dyDescent="0.45">
      <c r="A82" s="4">
        <v>1001301</v>
      </c>
      <c r="B82" s="3" t="str">
        <f>MID(A82,1,3)</f>
        <v>100</v>
      </c>
      <c r="C82" s="3" t="str">
        <f>MID(A82,4,4)</f>
        <v>1301</v>
      </c>
      <c r="D82" s="3" t="s">
        <v>11</v>
      </c>
      <c r="E82" s="3" t="s">
        <v>25</v>
      </c>
      <c r="F82" s="3" t="s">
        <v>439</v>
      </c>
      <c r="G82" s="5" t="s">
        <v>377</v>
      </c>
      <c r="H82" s="3"/>
    </row>
    <row r="83" spans="1:8" x14ac:dyDescent="0.45">
      <c r="A83" s="4">
        <v>1001400</v>
      </c>
      <c r="B83" s="3" t="str">
        <f t="shared" si="2"/>
        <v>100</v>
      </c>
      <c r="C83" s="3" t="str">
        <f t="shared" si="3"/>
        <v>1400</v>
      </c>
      <c r="D83" s="3" t="s">
        <v>11</v>
      </c>
      <c r="E83" s="3" t="s">
        <v>26</v>
      </c>
      <c r="F83" s="3" t="s">
        <v>257</v>
      </c>
      <c r="G83" s="5" t="s">
        <v>377</v>
      </c>
      <c r="H83" s="3"/>
    </row>
    <row r="84" spans="1:8" x14ac:dyDescent="0.45">
      <c r="A84" s="4">
        <v>1001401</v>
      </c>
      <c r="B84" s="3" t="str">
        <f t="shared" si="2"/>
        <v>100</v>
      </c>
      <c r="C84" s="3" t="str">
        <f t="shared" si="3"/>
        <v>1401</v>
      </c>
      <c r="D84" s="3" t="s">
        <v>11</v>
      </c>
      <c r="E84" s="3" t="s">
        <v>26</v>
      </c>
      <c r="F84" s="3" t="s">
        <v>27</v>
      </c>
      <c r="G84" s="5" t="s">
        <v>377</v>
      </c>
      <c r="H84" s="3"/>
    </row>
    <row r="85" spans="1:8" x14ac:dyDescent="0.45">
      <c r="A85" s="4">
        <v>1001511</v>
      </c>
      <c r="B85" s="3" t="str">
        <f>MID(A85,1,3)</f>
        <v>100</v>
      </c>
      <c r="C85" s="3" t="str">
        <f>MID(A85,4,4)</f>
        <v>1511</v>
      </c>
      <c r="D85" s="3" t="s">
        <v>11</v>
      </c>
      <c r="E85" s="3" t="s">
        <v>26</v>
      </c>
      <c r="F85" s="3" t="s">
        <v>28</v>
      </c>
      <c r="G85" s="5" t="s">
        <v>377</v>
      </c>
      <c r="H85" s="3"/>
    </row>
    <row r="86" spans="1:8" x14ac:dyDescent="0.45">
      <c r="A86" s="4">
        <v>1001621</v>
      </c>
      <c r="B86" s="3" t="str">
        <f t="shared" si="2"/>
        <v>100</v>
      </c>
      <c r="C86" s="3" t="str">
        <f t="shared" si="3"/>
        <v>1621</v>
      </c>
      <c r="D86" s="3" t="s">
        <v>11</v>
      </c>
      <c r="E86" s="3" t="s">
        <v>26</v>
      </c>
      <c r="F86" s="3" t="s">
        <v>29</v>
      </c>
      <c r="G86" s="5" t="s">
        <v>377</v>
      </c>
      <c r="H86" s="3"/>
    </row>
    <row r="87" spans="1:8" x14ac:dyDescent="0.45">
      <c r="A87" s="4">
        <v>1001622</v>
      </c>
      <c r="B87" s="3" t="str">
        <f t="shared" si="2"/>
        <v>100</v>
      </c>
      <c r="C87" s="3" t="str">
        <f t="shared" si="3"/>
        <v>1622</v>
      </c>
      <c r="D87" s="3" t="s">
        <v>11</v>
      </c>
      <c r="E87" s="3" t="s">
        <v>26</v>
      </c>
      <c r="F87" s="3" t="s">
        <v>30</v>
      </c>
      <c r="G87" s="5" t="s">
        <v>377</v>
      </c>
      <c r="H87" s="3"/>
    </row>
    <row r="88" spans="1:8" x14ac:dyDescent="0.45">
      <c r="A88" s="4">
        <v>1001623</v>
      </c>
      <c r="B88" s="3" t="str">
        <f t="shared" si="2"/>
        <v>100</v>
      </c>
      <c r="C88" s="3" t="str">
        <f t="shared" si="3"/>
        <v>1623</v>
      </c>
      <c r="D88" s="3" t="s">
        <v>11</v>
      </c>
      <c r="E88" s="3" t="s">
        <v>26</v>
      </c>
      <c r="F88" s="3" t="s">
        <v>31</v>
      </c>
      <c r="G88" s="5" t="s">
        <v>377</v>
      </c>
      <c r="H88" s="3"/>
    </row>
    <row r="89" spans="1:8" x14ac:dyDescent="0.45">
      <c r="A89" s="4">
        <v>1001701</v>
      </c>
      <c r="B89" s="3" t="str">
        <f t="shared" si="2"/>
        <v>100</v>
      </c>
      <c r="C89" s="3" t="str">
        <f t="shared" si="3"/>
        <v>1701</v>
      </c>
      <c r="D89" s="3" t="s">
        <v>440</v>
      </c>
      <c r="E89" s="3" t="s">
        <v>441</v>
      </c>
      <c r="F89" s="3" t="s">
        <v>442</v>
      </c>
      <c r="G89" s="5" t="s">
        <v>377</v>
      </c>
      <c r="H89" s="3"/>
    </row>
    <row r="90" spans="1:8" x14ac:dyDescent="0.45">
      <c r="A90" s="4">
        <v>1002100</v>
      </c>
      <c r="B90" s="3" t="str">
        <f t="shared" si="2"/>
        <v>100</v>
      </c>
      <c r="C90" s="3" t="str">
        <f t="shared" si="3"/>
        <v>2100</v>
      </c>
      <c r="D90" s="3" t="s">
        <v>11</v>
      </c>
      <c r="E90" s="3" t="s">
        <v>32</v>
      </c>
      <c r="F90" s="3" t="s">
        <v>257</v>
      </c>
      <c r="G90" s="5" t="s">
        <v>377</v>
      </c>
      <c r="H90" s="3"/>
    </row>
    <row r="91" spans="1:8" x14ac:dyDescent="0.45">
      <c r="A91" s="4">
        <v>1002101</v>
      </c>
      <c r="B91" s="3" t="str">
        <f t="shared" si="2"/>
        <v>100</v>
      </c>
      <c r="C91" s="3" t="str">
        <f t="shared" si="3"/>
        <v>2101</v>
      </c>
      <c r="D91" s="3" t="s">
        <v>11</v>
      </c>
      <c r="E91" s="3" t="s">
        <v>32</v>
      </c>
      <c r="F91" s="3" t="s">
        <v>33</v>
      </c>
      <c r="G91" s="5" t="s">
        <v>377</v>
      </c>
      <c r="H91" s="3"/>
    </row>
    <row r="92" spans="1:8" x14ac:dyDescent="0.45">
      <c r="A92" s="4">
        <v>1002211</v>
      </c>
      <c r="B92" s="3" t="str">
        <f t="shared" si="2"/>
        <v>100</v>
      </c>
      <c r="C92" s="3" t="str">
        <f t="shared" si="3"/>
        <v>2211</v>
      </c>
      <c r="D92" s="3" t="s">
        <v>11</v>
      </c>
      <c r="E92" s="3" t="s">
        <v>32</v>
      </c>
      <c r="F92" s="3" t="s">
        <v>34</v>
      </c>
      <c r="G92" s="5" t="s">
        <v>377</v>
      </c>
      <c r="H92" s="3"/>
    </row>
    <row r="93" spans="1:8" x14ac:dyDescent="0.45">
      <c r="A93" s="4">
        <v>9580061</v>
      </c>
      <c r="B93" s="3" t="str">
        <f t="shared" si="2"/>
        <v>958</v>
      </c>
      <c r="C93" s="3" t="str">
        <f t="shared" si="3"/>
        <v>0061</v>
      </c>
      <c r="D93" s="3" t="s">
        <v>35</v>
      </c>
      <c r="E93" s="3" t="s">
        <v>36</v>
      </c>
      <c r="F93" s="3" t="s">
        <v>443</v>
      </c>
      <c r="G93" s="5" t="s">
        <v>377</v>
      </c>
      <c r="H93" s="3"/>
    </row>
    <row r="94" spans="1:8" x14ac:dyDescent="0.45">
      <c r="A94" s="4">
        <v>9280000</v>
      </c>
      <c r="B94" s="3" t="str">
        <f t="shared" si="2"/>
        <v>928</v>
      </c>
      <c r="C94" s="3" t="str">
        <f t="shared" si="3"/>
        <v>0000</v>
      </c>
      <c r="D94" s="3" t="s">
        <v>37</v>
      </c>
      <c r="E94" s="3" t="s">
        <v>38</v>
      </c>
      <c r="F94" s="3" t="s">
        <v>257</v>
      </c>
      <c r="G94" s="5" t="s">
        <v>406</v>
      </c>
      <c r="H94" s="3" t="s">
        <v>436</v>
      </c>
    </row>
    <row r="95" spans="1:8" x14ac:dyDescent="0.45">
      <c r="A95" s="4">
        <v>9280072</v>
      </c>
      <c r="B95" s="3" t="str">
        <f t="shared" si="2"/>
        <v>928</v>
      </c>
      <c r="C95" s="3" t="str">
        <f t="shared" si="3"/>
        <v>0072</v>
      </c>
      <c r="D95" s="3" t="s">
        <v>37</v>
      </c>
      <c r="E95" s="3" t="s">
        <v>38</v>
      </c>
      <c r="F95" s="3" t="s">
        <v>444</v>
      </c>
      <c r="G95" s="5" t="s">
        <v>377</v>
      </c>
      <c r="H95" s="3"/>
    </row>
    <row r="96" spans="1:8" x14ac:dyDescent="0.45">
      <c r="A96" s="4">
        <v>5170000</v>
      </c>
      <c r="B96" s="3" t="str">
        <f t="shared" si="2"/>
        <v>517</v>
      </c>
      <c r="C96" s="3" t="str">
        <f t="shared" si="3"/>
        <v>0000</v>
      </c>
      <c r="D96" s="3" t="s">
        <v>39</v>
      </c>
      <c r="E96" s="3" t="s">
        <v>40</v>
      </c>
      <c r="F96" s="3" t="s">
        <v>257</v>
      </c>
      <c r="G96" s="5" t="s">
        <v>406</v>
      </c>
      <c r="H96" s="3" t="s">
        <v>436</v>
      </c>
    </row>
    <row r="97" spans="1:8" x14ac:dyDescent="0.45">
      <c r="A97" s="4">
        <v>5170001</v>
      </c>
      <c r="B97" s="3" t="str">
        <f>MID(A97,1,3)</f>
        <v>517</v>
      </c>
      <c r="C97" s="3" t="str">
        <f>MID(A97,4,4)</f>
        <v>0001</v>
      </c>
      <c r="D97" s="3" t="s">
        <v>39</v>
      </c>
      <c r="E97" s="3" t="s">
        <v>40</v>
      </c>
      <c r="F97" s="3" t="s">
        <v>41</v>
      </c>
      <c r="G97" s="5" t="s">
        <v>377</v>
      </c>
      <c r="H97" s="3"/>
    </row>
    <row r="98" spans="1:8" x14ac:dyDescent="0.45">
      <c r="A98" s="4">
        <v>5170002</v>
      </c>
      <c r="B98" s="3" t="str">
        <f t="shared" ref="B98:B104" si="4">MID(A98,1,3)</f>
        <v>517</v>
      </c>
      <c r="C98" s="3" t="str">
        <f t="shared" ref="C98:C104" si="5">MID(A98,4,4)</f>
        <v>0002</v>
      </c>
      <c r="D98" s="3" t="s">
        <v>39</v>
      </c>
      <c r="E98" s="3" t="s">
        <v>40</v>
      </c>
      <c r="F98" s="3" t="s">
        <v>42</v>
      </c>
      <c r="G98" s="5" t="s">
        <v>377</v>
      </c>
      <c r="H98" s="3"/>
    </row>
    <row r="99" spans="1:8" x14ac:dyDescent="0.45">
      <c r="A99" s="4">
        <v>5170003</v>
      </c>
      <c r="B99" s="3" t="str">
        <f t="shared" si="4"/>
        <v>517</v>
      </c>
      <c r="C99" s="3" t="str">
        <f t="shared" si="5"/>
        <v>0003</v>
      </c>
      <c r="D99" s="3" t="s">
        <v>39</v>
      </c>
      <c r="E99" s="3" t="s">
        <v>40</v>
      </c>
      <c r="F99" s="3" t="s">
        <v>43</v>
      </c>
      <c r="G99" s="5" t="s">
        <v>377</v>
      </c>
      <c r="H99" s="3"/>
    </row>
    <row r="100" spans="1:8" x14ac:dyDescent="0.45">
      <c r="A100" s="4">
        <v>5170004</v>
      </c>
      <c r="B100" s="3" t="str">
        <f t="shared" si="4"/>
        <v>517</v>
      </c>
      <c r="C100" s="3" t="str">
        <f t="shared" si="5"/>
        <v>0004</v>
      </c>
      <c r="D100" s="3" t="s">
        <v>39</v>
      </c>
      <c r="E100" s="3" t="s">
        <v>40</v>
      </c>
      <c r="F100" s="3" t="s">
        <v>44</v>
      </c>
      <c r="G100" s="5" t="s">
        <v>377</v>
      </c>
      <c r="H100" s="3"/>
    </row>
    <row r="101" spans="1:8" x14ac:dyDescent="0.45">
      <c r="A101" s="4">
        <v>5170005</v>
      </c>
      <c r="B101" s="3" t="str">
        <f t="shared" si="4"/>
        <v>517</v>
      </c>
      <c r="C101" s="3" t="str">
        <f t="shared" si="5"/>
        <v>0005</v>
      </c>
      <c r="D101" s="3" t="s">
        <v>39</v>
      </c>
      <c r="E101" s="3" t="s">
        <v>40</v>
      </c>
      <c r="F101" s="3" t="s">
        <v>45</v>
      </c>
      <c r="G101" s="5" t="s">
        <v>377</v>
      </c>
      <c r="H101" s="3"/>
    </row>
    <row r="102" spans="1:8" x14ac:dyDescent="0.45">
      <c r="A102" s="4">
        <v>5170500</v>
      </c>
      <c r="B102" s="3" t="str">
        <f t="shared" si="4"/>
        <v>517</v>
      </c>
      <c r="C102" s="3" t="str">
        <f t="shared" si="5"/>
        <v>0500</v>
      </c>
      <c r="D102" s="3" t="s">
        <v>39</v>
      </c>
      <c r="E102" s="3" t="s">
        <v>46</v>
      </c>
      <c r="F102" s="3" t="s">
        <v>257</v>
      </c>
      <c r="G102" s="5" t="s">
        <v>406</v>
      </c>
      <c r="H102" s="3" t="s">
        <v>436</v>
      </c>
    </row>
    <row r="103" spans="1:8" x14ac:dyDescent="0.45">
      <c r="A103" s="4">
        <v>5170205</v>
      </c>
      <c r="B103" s="3" t="str">
        <f t="shared" si="4"/>
        <v>517</v>
      </c>
      <c r="C103" s="3" t="str">
        <f t="shared" si="5"/>
        <v>0205</v>
      </c>
      <c r="D103" s="3" t="s">
        <v>39</v>
      </c>
      <c r="E103" s="3" t="s">
        <v>46</v>
      </c>
      <c r="F103" s="3" t="s">
        <v>47</v>
      </c>
      <c r="G103" s="5" t="s">
        <v>377</v>
      </c>
      <c r="H103" s="3"/>
    </row>
    <row r="104" spans="1:8" x14ac:dyDescent="0.45">
      <c r="A104" s="4">
        <v>5170703</v>
      </c>
      <c r="B104" s="3" t="str">
        <f t="shared" si="4"/>
        <v>517</v>
      </c>
      <c r="C104" s="3" t="str">
        <f t="shared" si="5"/>
        <v>0703</v>
      </c>
      <c r="D104" s="3" t="s">
        <v>39</v>
      </c>
      <c r="E104" s="3" t="s">
        <v>46</v>
      </c>
      <c r="F104" s="3" t="s">
        <v>48</v>
      </c>
      <c r="G104" s="5" t="s">
        <v>377</v>
      </c>
      <c r="H104" s="3"/>
    </row>
    <row r="105" spans="1:8" x14ac:dyDescent="0.45">
      <c r="A105" s="4">
        <v>5230000</v>
      </c>
      <c r="B105" s="3" t="str">
        <f>MID(A105,1,3)</f>
        <v>523</v>
      </c>
      <c r="C105" s="3" t="str">
        <f>MID(A105,4,4)</f>
        <v>0000</v>
      </c>
      <c r="D105" s="3" t="s">
        <v>49</v>
      </c>
      <c r="E105" s="3" t="s">
        <v>50</v>
      </c>
      <c r="F105" s="3" t="s">
        <v>257</v>
      </c>
      <c r="G105" s="5" t="s">
        <v>406</v>
      </c>
      <c r="H105" s="3" t="s">
        <v>436</v>
      </c>
    </row>
    <row r="106" spans="1:8" x14ac:dyDescent="0.45">
      <c r="A106" s="4">
        <v>5230801</v>
      </c>
      <c r="B106" s="3" t="str">
        <f>MID(A106,1,3)</f>
        <v>523</v>
      </c>
      <c r="C106" s="3" t="str">
        <f>MID(A106,4,4)</f>
        <v>0801</v>
      </c>
      <c r="D106" s="3" t="s">
        <v>49</v>
      </c>
      <c r="E106" s="3" t="s">
        <v>50</v>
      </c>
      <c r="F106" s="3" t="s">
        <v>51</v>
      </c>
      <c r="G106" s="5" t="s">
        <v>377</v>
      </c>
      <c r="H106" s="3"/>
    </row>
    <row r="107" spans="1:8" x14ac:dyDescent="0.45">
      <c r="A107" s="4">
        <v>7000000</v>
      </c>
      <c r="B107" s="3" t="str">
        <f t="shared" ref="B107" si="6">MID(A107,1,3)</f>
        <v>700</v>
      </c>
      <c r="C107" s="3" t="str">
        <f t="shared" ref="C107" si="7">MID(A107,4,4)</f>
        <v>0000</v>
      </c>
      <c r="D107" s="3" t="s">
        <v>52</v>
      </c>
      <c r="E107" s="3" t="s">
        <v>445</v>
      </c>
      <c r="F107" s="3" t="s">
        <v>257</v>
      </c>
      <c r="G107" s="5" t="s">
        <v>406</v>
      </c>
      <c r="H107" s="3" t="s">
        <v>436</v>
      </c>
    </row>
    <row r="108" spans="1:8" x14ac:dyDescent="0.45">
      <c r="A108" s="4">
        <v>7048153</v>
      </c>
      <c r="B108" s="3" t="str">
        <f>MID(A108,1,3)</f>
        <v>704</v>
      </c>
      <c r="C108" s="3" t="str">
        <f>MID(A108,4,4)</f>
        <v>8153</v>
      </c>
      <c r="D108" s="3" t="s">
        <v>52</v>
      </c>
      <c r="E108" s="3" t="s">
        <v>446</v>
      </c>
      <c r="F108" s="3" t="s">
        <v>53</v>
      </c>
      <c r="G108" s="5" t="s">
        <v>377</v>
      </c>
      <c r="H108" s="3"/>
    </row>
    <row r="109" spans="1:8" x14ac:dyDescent="0.45">
      <c r="A109" s="4">
        <v>7060000</v>
      </c>
      <c r="B109" s="3" t="str">
        <f>MID(A109,1,3)</f>
        <v>706</v>
      </c>
      <c r="C109" s="3" t="str">
        <f>MID(A109,4,4)</f>
        <v>0000</v>
      </c>
      <c r="D109" s="3" t="s">
        <v>52</v>
      </c>
      <c r="E109" s="3" t="s">
        <v>54</v>
      </c>
      <c r="F109" s="3" t="s">
        <v>257</v>
      </c>
      <c r="G109" s="5" t="s">
        <v>406</v>
      </c>
      <c r="H109" s="3" t="s">
        <v>436</v>
      </c>
    </row>
    <row r="110" spans="1:8" x14ac:dyDescent="0.45">
      <c r="A110" s="4">
        <v>7060306</v>
      </c>
      <c r="B110" s="3" t="str">
        <f>MID(A110,1,3)</f>
        <v>706</v>
      </c>
      <c r="C110" s="3" t="str">
        <f>MID(A110,4,4)</f>
        <v>0306</v>
      </c>
      <c r="D110" s="3" t="s">
        <v>52</v>
      </c>
      <c r="E110" s="3" t="s">
        <v>54</v>
      </c>
      <c r="F110" s="3" t="s">
        <v>55</v>
      </c>
      <c r="G110" s="5" t="s">
        <v>377</v>
      </c>
      <c r="H110" s="3"/>
    </row>
    <row r="111" spans="1:8" x14ac:dyDescent="0.45">
      <c r="A111" s="4">
        <v>7140000</v>
      </c>
      <c r="B111" s="3" t="str">
        <f t="shared" ref="B111:B117" si="8">MID(A111,1,3)</f>
        <v>714</v>
      </c>
      <c r="C111" s="3" t="str">
        <f t="shared" ref="C111:C117" si="9">MID(A111,4,4)</f>
        <v>0000</v>
      </c>
      <c r="D111" s="3" t="s">
        <v>52</v>
      </c>
      <c r="E111" s="3" t="s">
        <v>56</v>
      </c>
      <c r="F111" s="3" t="s">
        <v>257</v>
      </c>
      <c r="G111" s="5" t="s">
        <v>406</v>
      </c>
      <c r="H111" s="3" t="s">
        <v>436</v>
      </c>
    </row>
    <row r="112" spans="1:8" x14ac:dyDescent="0.45">
      <c r="A112" s="4">
        <v>7140035</v>
      </c>
      <c r="B112" s="3" t="str">
        <f t="shared" si="8"/>
        <v>714</v>
      </c>
      <c r="C112" s="3" t="str">
        <f t="shared" si="9"/>
        <v>0035</v>
      </c>
      <c r="D112" s="3" t="s">
        <v>52</v>
      </c>
      <c r="E112" s="3" t="s">
        <v>56</v>
      </c>
      <c r="F112" s="3" t="s">
        <v>57</v>
      </c>
      <c r="G112" s="5" t="s">
        <v>377</v>
      </c>
      <c r="H112" s="3"/>
    </row>
    <row r="113" spans="1:8" x14ac:dyDescent="0.45">
      <c r="A113" s="4">
        <v>7140036</v>
      </c>
      <c r="B113" s="3" t="str">
        <f t="shared" si="8"/>
        <v>714</v>
      </c>
      <c r="C113" s="3" t="str">
        <f t="shared" si="9"/>
        <v>0036</v>
      </c>
      <c r="D113" s="3" t="s">
        <v>52</v>
      </c>
      <c r="E113" s="3" t="s">
        <v>56</v>
      </c>
      <c r="F113" s="3" t="s">
        <v>58</v>
      </c>
      <c r="G113" s="5" t="s">
        <v>377</v>
      </c>
      <c r="H113" s="3"/>
    </row>
    <row r="114" spans="1:8" x14ac:dyDescent="0.45">
      <c r="A114" s="4">
        <v>7140037</v>
      </c>
      <c r="B114" s="3" t="str">
        <f t="shared" si="8"/>
        <v>714</v>
      </c>
      <c r="C114" s="3" t="str">
        <f t="shared" si="9"/>
        <v>0037</v>
      </c>
      <c r="D114" s="3" t="s">
        <v>52</v>
      </c>
      <c r="E114" s="3" t="s">
        <v>56</v>
      </c>
      <c r="F114" s="3" t="s">
        <v>59</v>
      </c>
      <c r="G114" s="5" t="s">
        <v>377</v>
      </c>
      <c r="H114" s="3"/>
    </row>
    <row r="115" spans="1:8" x14ac:dyDescent="0.45">
      <c r="A115" s="4">
        <v>7140038</v>
      </c>
      <c r="B115" s="3" t="str">
        <f t="shared" si="8"/>
        <v>714</v>
      </c>
      <c r="C115" s="3" t="str">
        <f t="shared" si="9"/>
        <v>0038</v>
      </c>
      <c r="D115" s="3" t="s">
        <v>52</v>
      </c>
      <c r="E115" s="3" t="s">
        <v>56</v>
      </c>
      <c r="F115" s="3" t="s">
        <v>60</v>
      </c>
      <c r="G115" s="5" t="s">
        <v>377</v>
      </c>
      <c r="H115" s="3"/>
    </row>
    <row r="116" spans="1:8" x14ac:dyDescent="0.45">
      <c r="A116" s="4">
        <v>7140301</v>
      </c>
      <c r="B116" s="3" t="str">
        <f t="shared" si="8"/>
        <v>714</v>
      </c>
      <c r="C116" s="3" t="str">
        <f t="shared" si="9"/>
        <v>0301</v>
      </c>
      <c r="D116" s="3" t="s">
        <v>52</v>
      </c>
      <c r="E116" s="3" t="s">
        <v>56</v>
      </c>
      <c r="F116" s="3" t="s">
        <v>61</v>
      </c>
      <c r="G116" s="5" t="s">
        <v>377</v>
      </c>
      <c r="H116" s="3"/>
    </row>
    <row r="117" spans="1:8" x14ac:dyDescent="0.45">
      <c r="A117" s="4">
        <v>7140302</v>
      </c>
      <c r="B117" s="3" t="str">
        <f t="shared" si="8"/>
        <v>714</v>
      </c>
      <c r="C117" s="3" t="str">
        <f t="shared" si="9"/>
        <v>0302</v>
      </c>
      <c r="D117" s="3" t="s">
        <v>52</v>
      </c>
      <c r="E117" s="3" t="s">
        <v>56</v>
      </c>
      <c r="F117" s="3" t="s">
        <v>10</v>
      </c>
      <c r="G117" s="5" t="s">
        <v>377</v>
      </c>
      <c r="H117" s="3"/>
    </row>
    <row r="118" spans="1:8" x14ac:dyDescent="0.45">
      <c r="A118" s="4">
        <v>7050000</v>
      </c>
      <c r="B118" s="3" t="str">
        <f>MID(A118,1,3)</f>
        <v>705</v>
      </c>
      <c r="C118" s="3" t="str">
        <f>MID(A118,4,4)</f>
        <v>0000</v>
      </c>
      <c r="D118" s="3" t="s">
        <v>52</v>
      </c>
      <c r="E118" s="3" t="s">
        <v>62</v>
      </c>
      <c r="F118" s="3" t="s">
        <v>257</v>
      </c>
      <c r="G118" s="5" t="s">
        <v>406</v>
      </c>
      <c r="H118" s="3" t="s">
        <v>436</v>
      </c>
    </row>
    <row r="119" spans="1:8" x14ac:dyDescent="0.45">
      <c r="A119" s="4">
        <v>7013203</v>
      </c>
      <c r="B119" s="3" t="str">
        <f>MID(A119,1,3)</f>
        <v>701</v>
      </c>
      <c r="C119" s="3" t="str">
        <f>MID(A119,4,4)</f>
        <v>3203</v>
      </c>
      <c r="D119" s="3" t="s">
        <v>52</v>
      </c>
      <c r="E119" s="3" t="s">
        <v>62</v>
      </c>
      <c r="F119" s="3" t="s">
        <v>63</v>
      </c>
      <c r="G119" s="5" t="s">
        <v>377</v>
      </c>
      <c r="H119" s="3"/>
    </row>
    <row r="120" spans="1:8" x14ac:dyDescent="0.45">
      <c r="A120" s="4">
        <v>7014200</v>
      </c>
      <c r="B120" s="3" t="str">
        <f t="shared" ref="B120" si="10">MID(A120,1,3)</f>
        <v>701</v>
      </c>
      <c r="C120" s="3" t="str">
        <f t="shared" ref="C120" si="11">MID(A120,4,4)</f>
        <v>4200</v>
      </c>
      <c r="D120" s="3" t="s">
        <v>52</v>
      </c>
      <c r="E120" s="3" t="s">
        <v>64</v>
      </c>
      <c r="F120" s="3" t="s">
        <v>257</v>
      </c>
      <c r="G120" s="5" t="s">
        <v>406</v>
      </c>
      <c r="H120" s="3" t="s">
        <v>436</v>
      </c>
    </row>
    <row r="121" spans="1:8" x14ac:dyDescent="0.45">
      <c r="A121" s="4">
        <v>7014302</v>
      </c>
      <c r="B121" s="3" t="str">
        <f>MID(A121,1,3)</f>
        <v>701</v>
      </c>
      <c r="C121" s="3" t="str">
        <f>MID(A121,4,4)</f>
        <v>4302</v>
      </c>
      <c r="D121" s="3" t="s">
        <v>52</v>
      </c>
      <c r="E121" s="3" t="s">
        <v>64</v>
      </c>
      <c r="F121" s="3" t="s">
        <v>65</v>
      </c>
      <c r="G121" s="5" t="s">
        <v>377</v>
      </c>
      <c r="H121" s="3"/>
    </row>
    <row r="122" spans="1:8" x14ac:dyDescent="0.45">
      <c r="A122" s="4">
        <v>7340000</v>
      </c>
      <c r="B122" s="3" t="str">
        <f t="shared" ref="B122:B135" si="12">MID(A122,1,3)</f>
        <v>734</v>
      </c>
      <c r="C122" s="3" t="str">
        <f t="shared" ref="C122:C135" si="13">MID(A122,4,4)</f>
        <v>0000</v>
      </c>
      <c r="D122" s="3" t="s">
        <v>66</v>
      </c>
      <c r="E122" s="3" t="s">
        <v>67</v>
      </c>
      <c r="F122" s="3" t="s">
        <v>257</v>
      </c>
      <c r="G122" s="5" t="s">
        <v>406</v>
      </c>
      <c r="H122" s="3" t="s">
        <v>436</v>
      </c>
    </row>
    <row r="123" spans="1:8" x14ac:dyDescent="0.45">
      <c r="A123" s="4">
        <v>7340017</v>
      </c>
      <c r="B123" s="3" t="str">
        <f t="shared" si="12"/>
        <v>734</v>
      </c>
      <c r="C123" s="3" t="str">
        <f t="shared" si="13"/>
        <v>0017</v>
      </c>
      <c r="D123" s="3" t="s">
        <v>66</v>
      </c>
      <c r="E123" s="3" t="s">
        <v>67</v>
      </c>
      <c r="F123" s="3" t="s">
        <v>68</v>
      </c>
      <c r="G123" s="5" t="s">
        <v>377</v>
      </c>
      <c r="H123" s="3"/>
    </row>
    <row r="124" spans="1:8" x14ac:dyDescent="0.45">
      <c r="A124" s="4">
        <v>7370000</v>
      </c>
      <c r="B124" s="3" t="str">
        <f t="shared" si="12"/>
        <v>737</v>
      </c>
      <c r="C124" s="3" t="str">
        <f t="shared" si="13"/>
        <v>0000</v>
      </c>
      <c r="D124" s="3" t="s">
        <v>66</v>
      </c>
      <c r="E124" s="3" t="s">
        <v>69</v>
      </c>
      <c r="F124" s="3" t="s">
        <v>257</v>
      </c>
      <c r="G124" s="5" t="s">
        <v>406</v>
      </c>
      <c r="H124" s="3" t="s">
        <v>436</v>
      </c>
    </row>
    <row r="125" spans="1:8" x14ac:dyDescent="0.45">
      <c r="A125" s="4">
        <v>7340101</v>
      </c>
      <c r="B125" s="3" t="str">
        <f t="shared" si="12"/>
        <v>734</v>
      </c>
      <c r="C125" s="3" t="str">
        <f t="shared" si="13"/>
        <v>0101</v>
      </c>
      <c r="D125" s="3" t="s">
        <v>66</v>
      </c>
      <c r="E125" s="3" t="s">
        <v>69</v>
      </c>
      <c r="F125" s="3" t="s">
        <v>70</v>
      </c>
      <c r="G125" s="5" t="s">
        <v>377</v>
      </c>
      <c r="H125" s="3"/>
    </row>
    <row r="126" spans="1:8" x14ac:dyDescent="0.45">
      <c r="A126" s="4">
        <v>7340102</v>
      </c>
      <c r="B126" s="3" t="str">
        <f t="shared" si="12"/>
        <v>734</v>
      </c>
      <c r="C126" s="3" t="str">
        <f t="shared" si="13"/>
        <v>0102</v>
      </c>
      <c r="D126" s="3" t="s">
        <v>66</v>
      </c>
      <c r="E126" s="3" t="s">
        <v>69</v>
      </c>
      <c r="F126" s="3" t="s">
        <v>71</v>
      </c>
      <c r="G126" s="5" t="s">
        <v>377</v>
      </c>
      <c r="H126" s="3"/>
    </row>
    <row r="127" spans="1:8" x14ac:dyDescent="0.45">
      <c r="A127" s="4">
        <v>7340103</v>
      </c>
      <c r="B127" s="3" t="str">
        <f t="shared" si="12"/>
        <v>734</v>
      </c>
      <c r="C127" s="3" t="str">
        <f t="shared" si="13"/>
        <v>0103</v>
      </c>
      <c r="D127" s="3" t="s">
        <v>66</v>
      </c>
      <c r="E127" s="3" t="s">
        <v>69</v>
      </c>
      <c r="F127" s="3" t="s">
        <v>72</v>
      </c>
      <c r="G127" s="5" t="s">
        <v>377</v>
      </c>
      <c r="H127" s="3"/>
    </row>
    <row r="128" spans="1:8" x14ac:dyDescent="0.45">
      <c r="A128" s="4">
        <v>7340301</v>
      </c>
      <c r="B128" s="3" t="str">
        <f t="shared" si="12"/>
        <v>734</v>
      </c>
      <c r="C128" s="3" t="str">
        <f t="shared" si="13"/>
        <v>0301</v>
      </c>
      <c r="D128" s="3" t="s">
        <v>66</v>
      </c>
      <c r="E128" s="3" t="s">
        <v>69</v>
      </c>
      <c r="F128" s="3" t="s">
        <v>73</v>
      </c>
      <c r="G128" s="5" t="s">
        <v>377</v>
      </c>
      <c r="H128" s="3"/>
    </row>
    <row r="129" spans="1:8" x14ac:dyDescent="0.45">
      <c r="A129" s="4">
        <v>7340302</v>
      </c>
      <c r="B129" s="3" t="str">
        <f t="shared" si="12"/>
        <v>734</v>
      </c>
      <c r="C129" s="3" t="str">
        <f t="shared" si="13"/>
        <v>0302</v>
      </c>
      <c r="D129" s="3" t="s">
        <v>66</v>
      </c>
      <c r="E129" s="3" t="s">
        <v>69</v>
      </c>
      <c r="F129" s="3" t="s">
        <v>74</v>
      </c>
      <c r="G129" s="5" t="s">
        <v>377</v>
      </c>
      <c r="H129" s="3"/>
    </row>
    <row r="130" spans="1:8" x14ac:dyDescent="0.45">
      <c r="A130" s="4">
        <v>7340303</v>
      </c>
      <c r="B130" s="3" t="str">
        <f t="shared" si="12"/>
        <v>734</v>
      </c>
      <c r="C130" s="3" t="str">
        <f t="shared" si="13"/>
        <v>0303</v>
      </c>
      <c r="D130" s="3" t="s">
        <v>66</v>
      </c>
      <c r="E130" s="3" t="s">
        <v>69</v>
      </c>
      <c r="F130" s="3" t="s">
        <v>75</v>
      </c>
      <c r="G130" s="5" t="s">
        <v>377</v>
      </c>
      <c r="H130" s="3"/>
    </row>
    <row r="131" spans="1:8" x14ac:dyDescent="0.45">
      <c r="A131" s="4">
        <v>7340304</v>
      </c>
      <c r="B131" s="3" t="str">
        <f t="shared" si="12"/>
        <v>734</v>
      </c>
      <c r="C131" s="3" t="str">
        <f t="shared" si="13"/>
        <v>0304</v>
      </c>
      <c r="D131" s="3" t="s">
        <v>66</v>
      </c>
      <c r="E131" s="3" t="s">
        <v>69</v>
      </c>
      <c r="F131" s="3" t="s">
        <v>76</v>
      </c>
      <c r="G131" s="5" t="s">
        <v>377</v>
      </c>
      <c r="H131" s="3"/>
    </row>
    <row r="132" spans="1:8" x14ac:dyDescent="0.45">
      <c r="A132" s="4">
        <v>7210000</v>
      </c>
      <c r="B132" s="3" t="str">
        <f t="shared" si="12"/>
        <v>721</v>
      </c>
      <c r="C132" s="3" t="str">
        <f t="shared" si="13"/>
        <v>0000</v>
      </c>
      <c r="D132" s="3" t="s">
        <v>66</v>
      </c>
      <c r="E132" s="3" t="s">
        <v>77</v>
      </c>
      <c r="F132" s="3" t="s">
        <v>257</v>
      </c>
      <c r="G132" s="5" t="s">
        <v>406</v>
      </c>
      <c r="H132" s="3" t="s">
        <v>436</v>
      </c>
    </row>
    <row r="133" spans="1:8" x14ac:dyDescent="0.45">
      <c r="A133" s="4">
        <v>7200204</v>
      </c>
      <c r="B133" s="3" t="str">
        <f t="shared" si="12"/>
        <v>720</v>
      </c>
      <c r="C133" s="3" t="str">
        <f t="shared" si="13"/>
        <v>0204</v>
      </c>
      <c r="D133" s="3" t="s">
        <v>66</v>
      </c>
      <c r="E133" s="3" t="s">
        <v>77</v>
      </c>
      <c r="F133" s="3" t="s">
        <v>78</v>
      </c>
      <c r="G133" s="5" t="s">
        <v>377</v>
      </c>
      <c r="H133" s="3"/>
    </row>
    <row r="134" spans="1:8" x14ac:dyDescent="0.45">
      <c r="A134" s="4">
        <v>7390600</v>
      </c>
      <c r="B134" s="3" t="str">
        <f t="shared" si="12"/>
        <v>739</v>
      </c>
      <c r="C134" s="3" t="str">
        <f t="shared" si="13"/>
        <v>0600</v>
      </c>
      <c r="D134" s="3" t="s">
        <v>66</v>
      </c>
      <c r="E134" s="3" t="s">
        <v>79</v>
      </c>
      <c r="F134" s="3" t="s">
        <v>257</v>
      </c>
      <c r="G134" s="5" t="s">
        <v>406</v>
      </c>
      <c r="H134" s="3" t="s">
        <v>436</v>
      </c>
    </row>
    <row r="135" spans="1:8" x14ac:dyDescent="0.45">
      <c r="A135" s="4">
        <v>7390607</v>
      </c>
      <c r="B135" s="3" t="str">
        <f t="shared" si="12"/>
        <v>739</v>
      </c>
      <c r="C135" s="3" t="str">
        <f t="shared" si="13"/>
        <v>0607</v>
      </c>
      <c r="D135" s="3" t="s">
        <v>66</v>
      </c>
      <c r="E135" s="3" t="s">
        <v>79</v>
      </c>
      <c r="F135" s="3" t="s">
        <v>80</v>
      </c>
      <c r="G135" s="5" t="s">
        <v>377</v>
      </c>
      <c r="H135" s="3"/>
    </row>
    <row r="136" spans="1:8" x14ac:dyDescent="0.45">
      <c r="A136" s="4">
        <v>7500000</v>
      </c>
      <c r="B136" s="3" t="str">
        <f>MID(A136,1,3)</f>
        <v>750</v>
      </c>
      <c r="C136" s="3" t="str">
        <f>MID(A136,4,4)</f>
        <v>0000</v>
      </c>
      <c r="D136" s="3" t="s">
        <v>81</v>
      </c>
      <c r="E136" s="3" t="s">
        <v>82</v>
      </c>
      <c r="F136" s="3" t="s">
        <v>257</v>
      </c>
      <c r="G136" s="5" t="s">
        <v>406</v>
      </c>
      <c r="H136" s="3" t="s">
        <v>436</v>
      </c>
    </row>
    <row r="137" spans="1:8" x14ac:dyDescent="0.45">
      <c r="A137" s="4">
        <v>7500095</v>
      </c>
      <c r="B137" s="3" t="str">
        <f>MID(A137,1,3)</f>
        <v>750</v>
      </c>
      <c r="C137" s="3" t="str">
        <f>MID(A137,4,4)</f>
        <v>0095</v>
      </c>
      <c r="D137" s="3" t="s">
        <v>81</v>
      </c>
      <c r="E137" s="3" t="s">
        <v>82</v>
      </c>
      <c r="F137" s="3" t="s">
        <v>83</v>
      </c>
      <c r="G137" s="5" t="s">
        <v>377</v>
      </c>
      <c r="H137" s="3"/>
    </row>
    <row r="138" spans="1:8" x14ac:dyDescent="0.45">
      <c r="A138" s="4">
        <v>7596542</v>
      </c>
      <c r="B138" s="3" t="str">
        <f>MID(A138,1,3)</f>
        <v>759</v>
      </c>
      <c r="C138" s="3" t="str">
        <f>MID(A138,4,4)</f>
        <v>6542</v>
      </c>
      <c r="D138" s="3" t="s">
        <v>81</v>
      </c>
      <c r="E138" s="3" t="s">
        <v>82</v>
      </c>
      <c r="F138" s="3" t="s">
        <v>84</v>
      </c>
      <c r="G138" s="5" t="s">
        <v>377</v>
      </c>
      <c r="H138" s="3"/>
    </row>
    <row r="139" spans="1:8" x14ac:dyDescent="0.45">
      <c r="A139" s="4">
        <v>7580000</v>
      </c>
      <c r="B139" s="3" t="str">
        <f t="shared" ref="B139" si="14">MID(A139,1,3)</f>
        <v>758</v>
      </c>
      <c r="C139" s="3" t="str">
        <f t="shared" ref="C139" si="15">MID(A139,4,4)</f>
        <v>0000</v>
      </c>
      <c r="D139" s="3" t="s">
        <v>81</v>
      </c>
      <c r="E139" s="3" t="s">
        <v>85</v>
      </c>
      <c r="F139" s="3" t="s">
        <v>257</v>
      </c>
      <c r="G139" s="5" t="s">
        <v>406</v>
      </c>
      <c r="H139" s="3" t="s">
        <v>436</v>
      </c>
    </row>
    <row r="140" spans="1:8" x14ac:dyDescent="0.45">
      <c r="A140" s="4">
        <v>7580001</v>
      </c>
      <c r="B140" s="3" t="str">
        <f>MID(A140,1,3)</f>
        <v>758</v>
      </c>
      <c r="C140" s="3" t="str">
        <f>MID(A140,4,4)</f>
        <v>0001</v>
      </c>
      <c r="D140" s="3" t="s">
        <v>81</v>
      </c>
      <c r="E140" s="3" t="s">
        <v>85</v>
      </c>
      <c r="F140" s="3" t="s">
        <v>86</v>
      </c>
      <c r="G140" s="5" t="s">
        <v>377</v>
      </c>
      <c r="H140" s="3"/>
    </row>
    <row r="141" spans="1:8" x14ac:dyDescent="0.45">
      <c r="A141" s="4">
        <v>7580003</v>
      </c>
      <c r="B141" s="3" t="str">
        <f>MID(A141,1,3)</f>
        <v>758</v>
      </c>
      <c r="C141" s="3" t="str">
        <f>MID(A141,4,4)</f>
        <v>0003</v>
      </c>
      <c r="D141" s="3" t="s">
        <v>81</v>
      </c>
      <c r="E141" s="3" t="s">
        <v>85</v>
      </c>
      <c r="F141" s="3" t="s">
        <v>87</v>
      </c>
      <c r="G141" s="5" t="s">
        <v>377</v>
      </c>
      <c r="H141" s="3"/>
    </row>
    <row r="142" spans="1:8" x14ac:dyDescent="0.45">
      <c r="A142" s="4">
        <v>7580701</v>
      </c>
      <c r="B142" s="3" t="str">
        <f>MID(A142,1,3)</f>
        <v>758</v>
      </c>
      <c r="C142" s="3" t="str">
        <f>MID(A142,4,4)</f>
        <v>0701</v>
      </c>
      <c r="D142" s="3" t="s">
        <v>81</v>
      </c>
      <c r="E142" s="3" t="s">
        <v>85</v>
      </c>
      <c r="F142" s="3" t="s">
        <v>88</v>
      </c>
      <c r="G142" s="5" t="s">
        <v>377</v>
      </c>
      <c r="H142" s="3"/>
    </row>
    <row r="143" spans="1:8" x14ac:dyDescent="0.45">
      <c r="A143" s="4">
        <v>7400000</v>
      </c>
      <c r="B143" s="3" t="str">
        <f t="shared" ref="B143:B159" si="16">MID(A143,1,3)</f>
        <v>740</v>
      </c>
      <c r="C143" s="3" t="str">
        <f t="shared" ref="C143:C159" si="17">MID(A143,4,4)</f>
        <v>0000</v>
      </c>
      <c r="D143" s="3" t="s">
        <v>81</v>
      </c>
      <c r="E143" s="3" t="s">
        <v>447</v>
      </c>
      <c r="F143" s="3" t="s">
        <v>257</v>
      </c>
      <c r="G143" s="5" t="s">
        <v>406</v>
      </c>
      <c r="H143" s="3" t="s">
        <v>436</v>
      </c>
    </row>
    <row r="144" spans="1:8" x14ac:dyDescent="0.45">
      <c r="A144" s="4">
        <v>7400051</v>
      </c>
      <c r="B144" s="3" t="str">
        <f t="shared" si="16"/>
        <v>740</v>
      </c>
      <c r="C144" s="3" t="str">
        <f t="shared" si="17"/>
        <v>0051</v>
      </c>
      <c r="D144" s="3" t="s">
        <v>81</v>
      </c>
      <c r="E144" s="3" t="s">
        <v>89</v>
      </c>
      <c r="F144" s="3" t="s">
        <v>90</v>
      </c>
      <c r="G144" s="5" t="s">
        <v>377</v>
      </c>
      <c r="H144" s="3"/>
    </row>
    <row r="145" spans="1:8" x14ac:dyDescent="0.45">
      <c r="A145" s="4">
        <v>7430000</v>
      </c>
      <c r="B145" s="3" t="str">
        <f t="shared" si="16"/>
        <v>743</v>
      </c>
      <c r="C145" s="3" t="str">
        <f t="shared" si="17"/>
        <v>0000</v>
      </c>
      <c r="D145" s="3" t="s">
        <v>81</v>
      </c>
      <c r="E145" s="3" t="s">
        <v>91</v>
      </c>
      <c r="F145" s="3" t="s">
        <v>257</v>
      </c>
      <c r="G145" s="5" t="s">
        <v>406</v>
      </c>
      <c r="H145" s="3" t="s">
        <v>436</v>
      </c>
    </row>
    <row r="146" spans="1:8" x14ac:dyDescent="0.45">
      <c r="A146" s="4">
        <v>7430003</v>
      </c>
      <c r="B146" s="3" t="str">
        <f>MID(A146,1,3)</f>
        <v>743</v>
      </c>
      <c r="C146" s="3" t="str">
        <f>MID(A146,4,4)</f>
        <v>0003</v>
      </c>
      <c r="D146" s="3" t="s">
        <v>81</v>
      </c>
      <c r="E146" s="3" t="s">
        <v>91</v>
      </c>
      <c r="F146" s="3" t="s">
        <v>92</v>
      </c>
      <c r="G146" s="5" t="s">
        <v>377</v>
      </c>
      <c r="H146" s="3"/>
    </row>
    <row r="147" spans="1:8" x14ac:dyDescent="0.45">
      <c r="A147" s="4">
        <v>7420000</v>
      </c>
      <c r="B147" s="3" t="str">
        <f t="shared" ref="B147" si="18">MID(A147,1,3)</f>
        <v>742</v>
      </c>
      <c r="C147" s="3" t="str">
        <f t="shared" ref="C147" si="19">MID(A147,4,4)</f>
        <v>0000</v>
      </c>
      <c r="D147" s="3" t="s">
        <v>81</v>
      </c>
      <c r="E147" s="3" t="s">
        <v>93</v>
      </c>
      <c r="F147" s="3" t="s">
        <v>257</v>
      </c>
      <c r="G147" s="5" t="s">
        <v>406</v>
      </c>
      <c r="H147" s="3" t="s">
        <v>436</v>
      </c>
    </row>
    <row r="148" spans="1:8" x14ac:dyDescent="0.45">
      <c r="A148" s="4">
        <v>7420041</v>
      </c>
      <c r="B148" s="3" t="str">
        <f t="shared" si="16"/>
        <v>742</v>
      </c>
      <c r="C148" s="3" t="str">
        <f t="shared" si="17"/>
        <v>0041</v>
      </c>
      <c r="D148" s="3" t="s">
        <v>81</v>
      </c>
      <c r="E148" s="3" t="s">
        <v>93</v>
      </c>
      <c r="F148" s="3" t="s">
        <v>94</v>
      </c>
      <c r="G148" s="5" t="s">
        <v>377</v>
      </c>
      <c r="H148" s="3"/>
    </row>
    <row r="149" spans="1:8" x14ac:dyDescent="0.45">
      <c r="A149" s="4">
        <v>7450000</v>
      </c>
      <c r="B149" s="3" t="str">
        <f t="shared" si="16"/>
        <v>745</v>
      </c>
      <c r="C149" s="3" t="str">
        <f t="shared" si="17"/>
        <v>0000</v>
      </c>
      <c r="D149" s="3" t="s">
        <v>81</v>
      </c>
      <c r="E149" s="3" t="s">
        <v>95</v>
      </c>
      <c r="F149" s="3" t="s">
        <v>257</v>
      </c>
      <c r="G149" s="5" t="s">
        <v>406</v>
      </c>
      <c r="H149" s="3" t="s">
        <v>436</v>
      </c>
    </row>
    <row r="150" spans="1:8" x14ac:dyDescent="0.45">
      <c r="A150" s="4">
        <v>7450057</v>
      </c>
      <c r="B150" s="3" t="str">
        <f t="shared" si="16"/>
        <v>745</v>
      </c>
      <c r="C150" s="3" t="str">
        <f t="shared" si="17"/>
        <v>0057</v>
      </c>
      <c r="D150" s="3" t="s">
        <v>81</v>
      </c>
      <c r="E150" s="3" t="s">
        <v>95</v>
      </c>
      <c r="F150" s="3" t="s">
        <v>96</v>
      </c>
      <c r="G150" s="5" t="s">
        <v>377</v>
      </c>
      <c r="H150" s="3"/>
    </row>
    <row r="151" spans="1:8" x14ac:dyDescent="0.45">
      <c r="A151" s="4">
        <v>7422100</v>
      </c>
      <c r="B151" s="3" t="str">
        <f t="shared" si="16"/>
        <v>742</v>
      </c>
      <c r="C151" s="3" t="str">
        <f t="shared" si="17"/>
        <v>2100</v>
      </c>
      <c r="D151" s="3" t="s">
        <v>81</v>
      </c>
      <c r="E151" s="3" t="s">
        <v>97</v>
      </c>
      <c r="F151" s="3" t="s">
        <v>257</v>
      </c>
      <c r="G151" s="5" t="s">
        <v>406</v>
      </c>
      <c r="H151" s="3" t="s">
        <v>436</v>
      </c>
    </row>
    <row r="152" spans="1:8" x14ac:dyDescent="0.45">
      <c r="A152" s="4">
        <v>7422108</v>
      </c>
      <c r="B152" s="3" t="str">
        <f t="shared" si="16"/>
        <v>742</v>
      </c>
      <c r="C152" s="3" t="str">
        <f t="shared" si="17"/>
        <v>2108</v>
      </c>
      <c r="D152" s="3" t="s">
        <v>81</v>
      </c>
      <c r="E152" s="3" t="s">
        <v>97</v>
      </c>
      <c r="F152" s="3" t="s">
        <v>98</v>
      </c>
      <c r="G152" s="5" t="s">
        <v>377</v>
      </c>
      <c r="H152" s="3"/>
    </row>
    <row r="153" spans="1:8" x14ac:dyDescent="0.45">
      <c r="A153" s="4">
        <v>7422801</v>
      </c>
      <c r="B153" s="3" t="str">
        <f t="shared" si="16"/>
        <v>742</v>
      </c>
      <c r="C153" s="3" t="str">
        <f t="shared" si="17"/>
        <v>2801</v>
      </c>
      <c r="D153" s="3" t="s">
        <v>81</v>
      </c>
      <c r="E153" s="3" t="s">
        <v>97</v>
      </c>
      <c r="F153" s="3" t="s">
        <v>99</v>
      </c>
      <c r="G153" s="5" t="s">
        <v>377</v>
      </c>
      <c r="H153" s="3"/>
    </row>
    <row r="154" spans="1:8" x14ac:dyDescent="0.45">
      <c r="A154" s="4">
        <v>7421400</v>
      </c>
      <c r="B154" s="3" t="str">
        <f t="shared" si="16"/>
        <v>742</v>
      </c>
      <c r="C154" s="3" t="str">
        <f t="shared" si="17"/>
        <v>1400</v>
      </c>
      <c r="D154" s="3" t="s">
        <v>81</v>
      </c>
      <c r="E154" s="3" t="s">
        <v>100</v>
      </c>
      <c r="F154" s="3" t="s">
        <v>257</v>
      </c>
      <c r="G154" s="5" t="s">
        <v>406</v>
      </c>
      <c r="H154" s="3" t="s">
        <v>436</v>
      </c>
    </row>
    <row r="155" spans="1:8" x14ac:dyDescent="0.45">
      <c r="A155" s="4">
        <v>7421401</v>
      </c>
      <c r="B155" s="3" t="str">
        <f t="shared" si="16"/>
        <v>742</v>
      </c>
      <c r="C155" s="3" t="str">
        <f t="shared" si="17"/>
        <v>1401</v>
      </c>
      <c r="D155" s="3" t="s">
        <v>81</v>
      </c>
      <c r="E155" s="3" t="s">
        <v>100</v>
      </c>
      <c r="F155" s="3" t="s">
        <v>101</v>
      </c>
      <c r="G155" s="5" t="s">
        <v>377</v>
      </c>
      <c r="H155" s="3"/>
    </row>
    <row r="156" spans="1:8" x14ac:dyDescent="0.45">
      <c r="A156" s="4">
        <v>7421404</v>
      </c>
      <c r="B156" s="3" t="str">
        <f t="shared" si="16"/>
        <v>742</v>
      </c>
      <c r="C156" s="3" t="str">
        <f t="shared" si="17"/>
        <v>1404</v>
      </c>
      <c r="D156" s="3" t="s">
        <v>81</v>
      </c>
      <c r="E156" s="3" t="s">
        <v>100</v>
      </c>
      <c r="F156" s="3" t="s">
        <v>102</v>
      </c>
      <c r="G156" s="5" t="s">
        <v>377</v>
      </c>
      <c r="H156" s="3"/>
    </row>
    <row r="157" spans="1:8" x14ac:dyDescent="0.45">
      <c r="A157" s="4">
        <v>7421500</v>
      </c>
      <c r="B157" s="3" t="str">
        <f t="shared" si="16"/>
        <v>742</v>
      </c>
      <c r="C157" s="3" t="str">
        <f t="shared" si="17"/>
        <v>1500</v>
      </c>
      <c r="D157" s="3" t="s">
        <v>81</v>
      </c>
      <c r="E157" s="3" t="s">
        <v>103</v>
      </c>
      <c r="F157" s="3" t="s">
        <v>257</v>
      </c>
      <c r="G157" s="5" t="s">
        <v>406</v>
      </c>
      <c r="H157" s="3" t="s">
        <v>436</v>
      </c>
    </row>
    <row r="158" spans="1:8" x14ac:dyDescent="0.45">
      <c r="A158" s="4">
        <v>7421516</v>
      </c>
      <c r="B158" s="3" t="str">
        <f t="shared" si="16"/>
        <v>742</v>
      </c>
      <c r="C158" s="3" t="str">
        <f t="shared" si="17"/>
        <v>1516</v>
      </c>
      <c r="D158" s="3" t="s">
        <v>81</v>
      </c>
      <c r="E158" s="3" t="s">
        <v>103</v>
      </c>
      <c r="F158" s="3" t="s">
        <v>104</v>
      </c>
      <c r="G158" s="5" t="s">
        <v>377</v>
      </c>
      <c r="H158" s="3"/>
    </row>
    <row r="159" spans="1:8" x14ac:dyDescent="0.45">
      <c r="A159" s="4">
        <v>7421100</v>
      </c>
      <c r="B159" s="3" t="str">
        <f t="shared" si="16"/>
        <v>742</v>
      </c>
      <c r="C159" s="3" t="str">
        <f t="shared" si="17"/>
        <v>1100</v>
      </c>
      <c r="D159" s="3" t="s">
        <v>81</v>
      </c>
      <c r="E159" s="3" t="s">
        <v>105</v>
      </c>
      <c r="F159" s="3" t="s">
        <v>257</v>
      </c>
      <c r="G159" s="5" t="s">
        <v>406</v>
      </c>
      <c r="H159" s="3" t="s">
        <v>436</v>
      </c>
    </row>
    <row r="160" spans="1:8" x14ac:dyDescent="0.45">
      <c r="A160" s="4">
        <v>7421114</v>
      </c>
      <c r="B160" s="3" t="str">
        <f>MID(A160,1,3)</f>
        <v>742</v>
      </c>
      <c r="C160" s="3" t="str">
        <f>MID(A160,4,4)</f>
        <v>1114</v>
      </c>
      <c r="D160" s="3" t="s">
        <v>81</v>
      </c>
      <c r="E160" s="3" t="s">
        <v>105</v>
      </c>
      <c r="F160" s="3" t="s">
        <v>106</v>
      </c>
      <c r="G160" s="5" t="s">
        <v>377</v>
      </c>
      <c r="H160" s="3"/>
    </row>
    <row r="161" spans="1:8" x14ac:dyDescent="0.45">
      <c r="A161" s="4">
        <v>7740000</v>
      </c>
      <c r="B161" s="3" t="str">
        <f>MID(A161,1,3)</f>
        <v>774</v>
      </c>
      <c r="C161" s="3" t="str">
        <f>MID(A161,4,4)</f>
        <v>0000</v>
      </c>
      <c r="D161" s="3" t="s">
        <v>107</v>
      </c>
      <c r="E161" s="3" t="s">
        <v>108</v>
      </c>
      <c r="F161" s="3" t="s">
        <v>257</v>
      </c>
      <c r="G161" s="5" t="s">
        <v>406</v>
      </c>
      <c r="H161" s="3" t="s">
        <v>436</v>
      </c>
    </row>
    <row r="162" spans="1:8" x14ac:dyDescent="0.45">
      <c r="A162" s="4">
        <v>7741760</v>
      </c>
      <c r="B162" s="3" t="str">
        <f>MID(A162,1,3)</f>
        <v>774</v>
      </c>
      <c r="C162" s="3" t="str">
        <f>MID(A162,4,4)</f>
        <v>1760</v>
      </c>
      <c r="D162" s="3" t="s">
        <v>107</v>
      </c>
      <c r="E162" s="3" t="s">
        <v>108</v>
      </c>
      <c r="F162" s="3" t="s">
        <v>109</v>
      </c>
      <c r="G162" s="5" t="s">
        <v>377</v>
      </c>
      <c r="H162" s="3"/>
    </row>
    <row r="163" spans="1:8" x14ac:dyDescent="0.45">
      <c r="A163" s="4">
        <v>7750000</v>
      </c>
      <c r="B163" s="3" t="str">
        <f t="shared" ref="B163:B165" si="20">MID(A163,1,3)</f>
        <v>775</v>
      </c>
      <c r="C163" s="3" t="str">
        <f t="shared" ref="C163:C165" si="21">MID(A163,4,4)</f>
        <v>0000</v>
      </c>
      <c r="D163" s="3" t="s">
        <v>107</v>
      </c>
      <c r="E163" s="3" t="s">
        <v>110</v>
      </c>
      <c r="F163" s="3" t="s">
        <v>257</v>
      </c>
      <c r="G163" s="5" t="s">
        <v>406</v>
      </c>
      <c r="H163" s="3" t="s">
        <v>436</v>
      </c>
    </row>
    <row r="164" spans="1:8" x14ac:dyDescent="0.45">
      <c r="A164" s="4">
        <v>7750010</v>
      </c>
      <c r="B164" s="3" t="str">
        <f t="shared" si="20"/>
        <v>775</v>
      </c>
      <c r="C164" s="3" t="str">
        <f t="shared" si="21"/>
        <v>0010</v>
      </c>
      <c r="D164" s="3" t="s">
        <v>107</v>
      </c>
      <c r="E164" s="3" t="s">
        <v>110</v>
      </c>
      <c r="F164" s="3" t="s">
        <v>448</v>
      </c>
      <c r="G164" s="5" t="s">
        <v>406</v>
      </c>
      <c r="H164" s="3" t="s">
        <v>436</v>
      </c>
    </row>
    <row r="165" spans="1:8" x14ac:dyDescent="0.45">
      <c r="A165" s="4">
        <v>7750013</v>
      </c>
      <c r="B165" s="3" t="str">
        <f t="shared" si="20"/>
        <v>775</v>
      </c>
      <c r="C165" s="3" t="str">
        <f t="shared" si="21"/>
        <v>0013</v>
      </c>
      <c r="D165" s="3" t="s">
        <v>107</v>
      </c>
      <c r="E165" s="3" t="s">
        <v>110</v>
      </c>
      <c r="F165" s="3" t="s">
        <v>449</v>
      </c>
      <c r="G165" s="5" t="s">
        <v>377</v>
      </c>
      <c r="H165" s="3"/>
    </row>
    <row r="166" spans="1:8" x14ac:dyDescent="0.45">
      <c r="A166" s="4">
        <v>7600000</v>
      </c>
      <c r="B166" s="3" t="str">
        <f>MID(A166,1,3)</f>
        <v>760</v>
      </c>
      <c r="C166" s="3" t="str">
        <f>MID(A166,4,4)</f>
        <v>0000</v>
      </c>
      <c r="D166" s="3" t="s">
        <v>111</v>
      </c>
      <c r="E166" s="3" t="s">
        <v>112</v>
      </c>
      <c r="F166" s="3" t="s">
        <v>257</v>
      </c>
      <c r="G166" s="5" t="s">
        <v>406</v>
      </c>
      <c r="H166" s="3" t="s">
        <v>436</v>
      </c>
    </row>
    <row r="167" spans="1:8" x14ac:dyDescent="0.45">
      <c r="A167" s="4">
        <v>7600091</v>
      </c>
      <c r="B167" s="3" t="str">
        <f>MID(A167,1,3)</f>
        <v>760</v>
      </c>
      <c r="C167" s="3" t="str">
        <f>MID(A167,4,4)</f>
        <v>0091</v>
      </c>
      <c r="D167" s="3" t="s">
        <v>111</v>
      </c>
      <c r="E167" s="3" t="s">
        <v>112</v>
      </c>
      <c r="F167" s="3" t="s">
        <v>113</v>
      </c>
      <c r="G167" s="5" t="s">
        <v>377</v>
      </c>
      <c r="H167" s="3"/>
    </row>
    <row r="168" spans="1:8" x14ac:dyDescent="0.45">
      <c r="A168" s="4">
        <v>7600092</v>
      </c>
      <c r="B168" s="3" t="str">
        <f t="shared" ref="B168:B203" si="22">MID(A168,1,3)</f>
        <v>760</v>
      </c>
      <c r="C168" s="3" t="str">
        <f t="shared" ref="C168:C203" si="23">MID(A168,4,4)</f>
        <v>0092</v>
      </c>
      <c r="D168" s="3" t="s">
        <v>111</v>
      </c>
      <c r="E168" s="3" t="s">
        <v>112</v>
      </c>
      <c r="F168" s="3" t="s">
        <v>114</v>
      </c>
      <c r="G168" s="5" t="s">
        <v>377</v>
      </c>
      <c r="H168" s="3"/>
    </row>
    <row r="169" spans="1:8" x14ac:dyDescent="0.45">
      <c r="A169" s="4">
        <v>7630000</v>
      </c>
      <c r="B169" s="3" t="str">
        <f>MID(A169,1,3)</f>
        <v>763</v>
      </c>
      <c r="C169" s="3" t="str">
        <f>MID(A169,4,4)</f>
        <v>0000</v>
      </c>
      <c r="D169" s="3" t="s">
        <v>111</v>
      </c>
      <c r="E169" s="3" t="s">
        <v>115</v>
      </c>
      <c r="F169" s="3" t="s">
        <v>257</v>
      </c>
      <c r="G169" s="5" t="s">
        <v>406</v>
      </c>
      <c r="H169" s="3" t="s">
        <v>436</v>
      </c>
    </row>
    <row r="170" spans="1:8" x14ac:dyDescent="0.45">
      <c r="A170" s="4">
        <v>7630101</v>
      </c>
      <c r="B170" s="3" t="str">
        <f t="shared" si="22"/>
        <v>763</v>
      </c>
      <c r="C170" s="3" t="str">
        <f t="shared" si="23"/>
        <v>0101</v>
      </c>
      <c r="D170" s="3" t="s">
        <v>111</v>
      </c>
      <c r="E170" s="3" t="s">
        <v>115</v>
      </c>
      <c r="F170" s="3" t="s">
        <v>116</v>
      </c>
      <c r="G170" s="5" t="s">
        <v>377</v>
      </c>
      <c r="H170" s="3"/>
    </row>
    <row r="171" spans="1:8" x14ac:dyDescent="0.45">
      <c r="A171" s="4">
        <v>7630102</v>
      </c>
      <c r="B171" s="3" t="str">
        <f t="shared" si="22"/>
        <v>763</v>
      </c>
      <c r="C171" s="3" t="str">
        <f t="shared" si="23"/>
        <v>0102</v>
      </c>
      <c r="D171" s="3" t="s">
        <v>111</v>
      </c>
      <c r="E171" s="3" t="s">
        <v>115</v>
      </c>
      <c r="F171" s="3" t="s">
        <v>117</v>
      </c>
      <c r="G171" s="5" t="s">
        <v>377</v>
      </c>
      <c r="H171" s="3"/>
    </row>
    <row r="172" spans="1:8" x14ac:dyDescent="0.45">
      <c r="A172" s="4">
        <v>7630103</v>
      </c>
      <c r="B172" s="3" t="str">
        <f t="shared" si="22"/>
        <v>763</v>
      </c>
      <c r="C172" s="3" t="str">
        <f t="shared" si="23"/>
        <v>0103</v>
      </c>
      <c r="D172" s="3" t="s">
        <v>111</v>
      </c>
      <c r="E172" s="3" t="s">
        <v>115</v>
      </c>
      <c r="F172" s="3" t="s">
        <v>118</v>
      </c>
      <c r="G172" s="5" t="s">
        <v>377</v>
      </c>
      <c r="H172" s="3"/>
    </row>
    <row r="173" spans="1:8" x14ac:dyDescent="0.45">
      <c r="A173" s="4">
        <v>7630104</v>
      </c>
      <c r="B173" s="3" t="str">
        <f t="shared" si="22"/>
        <v>763</v>
      </c>
      <c r="C173" s="3" t="str">
        <f t="shared" si="23"/>
        <v>0104</v>
      </c>
      <c r="D173" s="3" t="s">
        <v>111</v>
      </c>
      <c r="E173" s="3" t="s">
        <v>115</v>
      </c>
      <c r="F173" s="3" t="s">
        <v>119</v>
      </c>
      <c r="G173" s="5" t="s">
        <v>377</v>
      </c>
      <c r="H173" s="3"/>
    </row>
    <row r="174" spans="1:8" x14ac:dyDescent="0.45">
      <c r="A174" s="4">
        <v>7630105</v>
      </c>
      <c r="B174" s="3" t="str">
        <f t="shared" si="22"/>
        <v>763</v>
      </c>
      <c r="C174" s="3" t="str">
        <f t="shared" si="23"/>
        <v>0105</v>
      </c>
      <c r="D174" s="3" t="s">
        <v>111</v>
      </c>
      <c r="E174" s="3" t="s">
        <v>115</v>
      </c>
      <c r="F174" s="3" t="s">
        <v>120</v>
      </c>
      <c r="G174" s="5" t="s">
        <v>377</v>
      </c>
      <c r="H174" s="3"/>
    </row>
    <row r="175" spans="1:8" x14ac:dyDescent="0.45">
      <c r="A175" s="4">
        <v>7630106</v>
      </c>
      <c r="B175" s="3" t="str">
        <f t="shared" si="22"/>
        <v>763</v>
      </c>
      <c r="C175" s="3" t="str">
        <f t="shared" si="23"/>
        <v>0106</v>
      </c>
      <c r="D175" s="3" t="s">
        <v>111</v>
      </c>
      <c r="E175" s="3" t="s">
        <v>115</v>
      </c>
      <c r="F175" s="3" t="s">
        <v>121</v>
      </c>
      <c r="G175" s="5" t="s">
        <v>377</v>
      </c>
      <c r="H175" s="3"/>
    </row>
    <row r="176" spans="1:8" x14ac:dyDescent="0.45">
      <c r="A176" s="4">
        <v>7630107</v>
      </c>
      <c r="B176" s="3" t="str">
        <f t="shared" si="22"/>
        <v>763</v>
      </c>
      <c r="C176" s="3" t="str">
        <f t="shared" si="23"/>
        <v>0107</v>
      </c>
      <c r="D176" s="3" t="s">
        <v>111</v>
      </c>
      <c r="E176" s="3" t="s">
        <v>115</v>
      </c>
      <c r="F176" s="3" t="s">
        <v>122</v>
      </c>
      <c r="G176" s="5" t="s">
        <v>377</v>
      </c>
      <c r="H176" s="3"/>
    </row>
    <row r="177" spans="1:8" x14ac:dyDescent="0.45">
      <c r="A177" s="4">
        <v>7630108</v>
      </c>
      <c r="B177" s="3" t="str">
        <f t="shared" si="22"/>
        <v>763</v>
      </c>
      <c r="C177" s="3" t="str">
        <f t="shared" si="23"/>
        <v>0108</v>
      </c>
      <c r="D177" s="3" t="s">
        <v>111</v>
      </c>
      <c r="E177" s="3" t="s">
        <v>115</v>
      </c>
      <c r="F177" s="3" t="s">
        <v>123</v>
      </c>
      <c r="G177" s="5" t="s">
        <v>377</v>
      </c>
      <c r="H177" s="3"/>
    </row>
    <row r="178" spans="1:8" x14ac:dyDescent="0.45">
      <c r="A178" s="4">
        <v>7630111</v>
      </c>
      <c r="B178" s="3" t="str">
        <f t="shared" si="22"/>
        <v>763</v>
      </c>
      <c r="C178" s="3" t="str">
        <f t="shared" si="23"/>
        <v>0111</v>
      </c>
      <c r="D178" s="3" t="s">
        <v>111</v>
      </c>
      <c r="E178" s="3" t="s">
        <v>115</v>
      </c>
      <c r="F178" s="3" t="s">
        <v>124</v>
      </c>
      <c r="G178" s="5" t="s">
        <v>377</v>
      </c>
      <c r="H178" s="3"/>
    </row>
    <row r="179" spans="1:8" x14ac:dyDescent="0.45">
      <c r="A179" s="4">
        <v>7630221</v>
      </c>
      <c r="B179" s="3" t="str">
        <f t="shared" si="22"/>
        <v>763</v>
      </c>
      <c r="C179" s="3" t="str">
        <f t="shared" si="23"/>
        <v>0221</v>
      </c>
      <c r="D179" s="3" t="s">
        <v>111</v>
      </c>
      <c r="E179" s="3" t="s">
        <v>115</v>
      </c>
      <c r="F179" s="3" t="s">
        <v>125</v>
      </c>
      <c r="G179" s="5" t="s">
        <v>377</v>
      </c>
      <c r="H179" s="3"/>
    </row>
    <row r="180" spans="1:8" x14ac:dyDescent="0.45">
      <c r="A180" s="4">
        <v>7630222</v>
      </c>
      <c r="B180" s="3" t="str">
        <f t="shared" si="22"/>
        <v>763</v>
      </c>
      <c r="C180" s="3" t="str">
        <f t="shared" si="23"/>
        <v>0222</v>
      </c>
      <c r="D180" s="3" t="s">
        <v>111</v>
      </c>
      <c r="E180" s="3" t="s">
        <v>115</v>
      </c>
      <c r="F180" s="3" t="s">
        <v>126</v>
      </c>
      <c r="G180" s="5" t="s">
        <v>377</v>
      </c>
      <c r="H180" s="3"/>
    </row>
    <row r="181" spans="1:8" x14ac:dyDescent="0.45">
      <c r="A181" s="4">
        <v>7630223</v>
      </c>
      <c r="B181" s="3" t="str">
        <f t="shared" si="22"/>
        <v>763</v>
      </c>
      <c r="C181" s="3" t="str">
        <f t="shared" si="23"/>
        <v>0223</v>
      </c>
      <c r="D181" s="3" t="s">
        <v>111</v>
      </c>
      <c r="E181" s="3" t="s">
        <v>115</v>
      </c>
      <c r="F181" s="3" t="s">
        <v>127</v>
      </c>
      <c r="G181" s="5" t="s">
        <v>377</v>
      </c>
      <c r="H181" s="3"/>
    </row>
    <row r="182" spans="1:8" x14ac:dyDescent="0.45">
      <c r="A182" s="4">
        <v>7630224</v>
      </c>
      <c r="B182" s="3" t="str">
        <f t="shared" si="22"/>
        <v>763</v>
      </c>
      <c r="C182" s="3" t="str">
        <f t="shared" si="23"/>
        <v>0224</v>
      </c>
      <c r="D182" s="3" t="s">
        <v>111</v>
      </c>
      <c r="E182" s="3" t="s">
        <v>115</v>
      </c>
      <c r="F182" s="3" t="s">
        <v>128</v>
      </c>
      <c r="G182" s="5" t="s">
        <v>377</v>
      </c>
      <c r="H182" s="3"/>
    </row>
    <row r="183" spans="1:8" x14ac:dyDescent="0.45">
      <c r="A183" s="4">
        <v>7630225</v>
      </c>
      <c r="B183" s="3" t="str">
        <f t="shared" si="22"/>
        <v>763</v>
      </c>
      <c r="C183" s="3" t="str">
        <f t="shared" si="23"/>
        <v>0225</v>
      </c>
      <c r="D183" s="3" t="s">
        <v>111</v>
      </c>
      <c r="E183" s="3" t="s">
        <v>115</v>
      </c>
      <c r="F183" s="3" t="s">
        <v>450</v>
      </c>
      <c r="G183" s="5" t="s">
        <v>377</v>
      </c>
      <c r="H183" s="3"/>
    </row>
    <row r="184" spans="1:8" x14ac:dyDescent="0.45">
      <c r="A184" s="4">
        <v>7630226</v>
      </c>
      <c r="B184" s="3" t="str">
        <f t="shared" si="22"/>
        <v>763</v>
      </c>
      <c r="C184" s="3" t="str">
        <f t="shared" si="23"/>
        <v>0226</v>
      </c>
      <c r="D184" s="3" t="s">
        <v>111</v>
      </c>
      <c r="E184" s="3" t="s">
        <v>115</v>
      </c>
      <c r="F184" s="3" t="s">
        <v>129</v>
      </c>
      <c r="G184" s="5" t="s">
        <v>377</v>
      </c>
      <c r="H184" s="3"/>
    </row>
    <row r="185" spans="1:8" x14ac:dyDescent="0.45">
      <c r="A185" s="4">
        <v>7630227</v>
      </c>
      <c r="B185" s="3" t="str">
        <f t="shared" si="22"/>
        <v>763</v>
      </c>
      <c r="C185" s="3" t="str">
        <f t="shared" si="23"/>
        <v>0227</v>
      </c>
      <c r="D185" s="3" t="s">
        <v>111</v>
      </c>
      <c r="E185" s="3" t="s">
        <v>115</v>
      </c>
      <c r="F185" s="3" t="s">
        <v>130</v>
      </c>
      <c r="G185" s="5" t="s">
        <v>377</v>
      </c>
      <c r="H185" s="3"/>
    </row>
    <row r="186" spans="1:8" x14ac:dyDescent="0.45">
      <c r="A186" s="4">
        <v>7630228</v>
      </c>
      <c r="B186" s="3" t="str">
        <f t="shared" si="22"/>
        <v>763</v>
      </c>
      <c r="C186" s="3" t="str">
        <f t="shared" si="23"/>
        <v>0228</v>
      </c>
      <c r="D186" s="3" t="s">
        <v>111</v>
      </c>
      <c r="E186" s="3" t="s">
        <v>115</v>
      </c>
      <c r="F186" s="3" t="s">
        <v>131</v>
      </c>
      <c r="G186" s="5" t="s">
        <v>377</v>
      </c>
      <c r="H186" s="3"/>
    </row>
    <row r="187" spans="1:8" x14ac:dyDescent="0.45">
      <c r="A187" s="4">
        <v>7630231</v>
      </c>
      <c r="B187" s="3" t="str">
        <f t="shared" si="22"/>
        <v>763</v>
      </c>
      <c r="C187" s="3" t="str">
        <f t="shared" si="23"/>
        <v>0231</v>
      </c>
      <c r="D187" s="3" t="s">
        <v>111</v>
      </c>
      <c r="E187" s="3" t="s">
        <v>115</v>
      </c>
      <c r="F187" s="3" t="s">
        <v>92</v>
      </c>
      <c r="G187" s="5" t="s">
        <v>377</v>
      </c>
      <c r="H187" s="3"/>
    </row>
    <row r="188" spans="1:8" x14ac:dyDescent="0.45">
      <c r="A188" s="4">
        <v>7620000</v>
      </c>
      <c r="B188" s="3" t="str">
        <f>MID(A188,1,3)</f>
        <v>762</v>
      </c>
      <c r="C188" s="3" t="str">
        <f>MID(A188,4,4)</f>
        <v>0000</v>
      </c>
      <c r="D188" s="3" t="s">
        <v>111</v>
      </c>
      <c r="E188" s="3" t="s">
        <v>132</v>
      </c>
      <c r="F188" s="3" t="s">
        <v>257</v>
      </c>
      <c r="G188" s="5" t="s">
        <v>406</v>
      </c>
      <c r="H188" s="3" t="s">
        <v>436</v>
      </c>
    </row>
    <row r="189" spans="1:8" x14ac:dyDescent="0.45">
      <c r="A189" s="4">
        <v>7620071</v>
      </c>
      <c r="B189" s="3" t="str">
        <f t="shared" si="22"/>
        <v>762</v>
      </c>
      <c r="C189" s="3" t="str">
        <f t="shared" si="23"/>
        <v>0071</v>
      </c>
      <c r="D189" s="3" t="s">
        <v>111</v>
      </c>
      <c r="E189" s="3" t="s">
        <v>132</v>
      </c>
      <c r="F189" s="3" t="s">
        <v>133</v>
      </c>
      <c r="G189" s="5" t="s">
        <v>377</v>
      </c>
      <c r="H189" s="3"/>
    </row>
    <row r="190" spans="1:8" x14ac:dyDescent="0.45">
      <c r="A190" s="4">
        <v>7620072</v>
      </c>
      <c r="B190" s="3" t="str">
        <f t="shared" si="22"/>
        <v>762</v>
      </c>
      <c r="C190" s="3" t="str">
        <f t="shared" si="23"/>
        <v>0072</v>
      </c>
      <c r="D190" s="3" t="s">
        <v>111</v>
      </c>
      <c r="E190" s="3" t="s">
        <v>132</v>
      </c>
      <c r="F190" s="3" t="s">
        <v>134</v>
      </c>
      <c r="G190" s="5" t="s">
        <v>377</v>
      </c>
      <c r="H190" s="3"/>
    </row>
    <row r="191" spans="1:8" x14ac:dyDescent="0.45">
      <c r="A191" s="4">
        <v>7620073</v>
      </c>
      <c r="B191" s="3" t="str">
        <f t="shared" si="22"/>
        <v>762</v>
      </c>
      <c r="C191" s="3" t="str">
        <f t="shared" si="23"/>
        <v>0073</v>
      </c>
      <c r="D191" s="3" t="s">
        <v>111</v>
      </c>
      <c r="E191" s="3" t="s">
        <v>132</v>
      </c>
      <c r="F191" s="3" t="s">
        <v>135</v>
      </c>
      <c r="G191" s="5" t="s">
        <v>377</v>
      </c>
      <c r="H191" s="3"/>
    </row>
    <row r="192" spans="1:8" x14ac:dyDescent="0.45">
      <c r="A192" s="4">
        <v>7680000</v>
      </c>
      <c r="B192" s="3" t="str">
        <f>MID(A192,1,3)</f>
        <v>768</v>
      </c>
      <c r="C192" s="3" t="str">
        <f>MID(A192,4,4)</f>
        <v>0000</v>
      </c>
      <c r="D192" s="3" t="s">
        <v>111</v>
      </c>
      <c r="E192" s="3" t="s">
        <v>136</v>
      </c>
      <c r="F192" s="3" t="s">
        <v>257</v>
      </c>
      <c r="G192" s="5" t="s">
        <v>406</v>
      </c>
      <c r="H192" s="3" t="s">
        <v>436</v>
      </c>
    </row>
    <row r="193" spans="1:8" x14ac:dyDescent="0.45">
      <c r="A193" s="4">
        <v>7680071</v>
      </c>
      <c r="B193" s="3" t="str">
        <f t="shared" si="22"/>
        <v>768</v>
      </c>
      <c r="C193" s="3" t="str">
        <f t="shared" si="23"/>
        <v>0071</v>
      </c>
      <c r="D193" s="3" t="s">
        <v>111</v>
      </c>
      <c r="E193" s="3" t="s">
        <v>136</v>
      </c>
      <c r="F193" s="3" t="s">
        <v>137</v>
      </c>
      <c r="G193" s="5" t="s">
        <v>377</v>
      </c>
      <c r="H193" s="3"/>
    </row>
    <row r="194" spans="1:8" x14ac:dyDescent="0.45">
      <c r="A194" s="4">
        <v>7670000</v>
      </c>
      <c r="B194" s="3" t="str">
        <f>MID(A194,1,3)</f>
        <v>767</v>
      </c>
      <c r="C194" s="3" t="str">
        <f>MID(A194,4,4)</f>
        <v>0000</v>
      </c>
      <c r="D194" s="3" t="s">
        <v>111</v>
      </c>
      <c r="E194" s="3" t="s">
        <v>138</v>
      </c>
      <c r="F194" s="3" t="s">
        <v>257</v>
      </c>
      <c r="G194" s="5" t="s">
        <v>406</v>
      </c>
      <c r="H194" s="3" t="s">
        <v>436</v>
      </c>
    </row>
    <row r="195" spans="1:8" x14ac:dyDescent="0.45">
      <c r="A195" s="4">
        <v>7691108</v>
      </c>
      <c r="B195" s="3" t="str">
        <f t="shared" si="22"/>
        <v>769</v>
      </c>
      <c r="C195" s="3" t="str">
        <f t="shared" si="23"/>
        <v>1108</v>
      </c>
      <c r="D195" s="3" t="s">
        <v>111</v>
      </c>
      <c r="E195" s="3" t="s">
        <v>138</v>
      </c>
      <c r="F195" s="3" t="s">
        <v>139</v>
      </c>
      <c r="G195" s="5" t="s">
        <v>377</v>
      </c>
      <c r="H195" s="3"/>
    </row>
    <row r="196" spans="1:8" x14ac:dyDescent="0.45">
      <c r="A196" s="4">
        <v>7691109</v>
      </c>
      <c r="B196" s="3" t="str">
        <f t="shared" si="22"/>
        <v>769</v>
      </c>
      <c r="C196" s="3" t="str">
        <f t="shared" si="23"/>
        <v>1109</v>
      </c>
      <c r="D196" s="3" t="s">
        <v>111</v>
      </c>
      <c r="E196" s="3" t="s">
        <v>138</v>
      </c>
      <c r="F196" s="3" t="s">
        <v>140</v>
      </c>
      <c r="G196" s="5" t="s">
        <v>377</v>
      </c>
      <c r="H196" s="3"/>
    </row>
    <row r="197" spans="1:8" x14ac:dyDescent="0.45">
      <c r="A197" s="4">
        <v>7614100</v>
      </c>
      <c r="B197" s="3" t="str">
        <f>MID(A197,1,3)</f>
        <v>761</v>
      </c>
      <c r="C197" s="3" t="str">
        <f>MID(A197,4,4)</f>
        <v>4100</v>
      </c>
      <c r="D197" s="3" t="s">
        <v>111</v>
      </c>
      <c r="E197" s="3" t="s">
        <v>141</v>
      </c>
      <c r="F197" s="3" t="s">
        <v>257</v>
      </c>
      <c r="G197" s="5" t="s">
        <v>406</v>
      </c>
      <c r="H197" s="3" t="s">
        <v>436</v>
      </c>
    </row>
    <row r="198" spans="1:8" x14ac:dyDescent="0.45">
      <c r="A198" s="4">
        <v>7614661</v>
      </c>
      <c r="B198" s="3" t="str">
        <f t="shared" si="22"/>
        <v>761</v>
      </c>
      <c r="C198" s="3" t="str">
        <f t="shared" si="23"/>
        <v>4661</v>
      </c>
      <c r="D198" s="3" t="s">
        <v>111</v>
      </c>
      <c r="E198" s="3" t="s">
        <v>141</v>
      </c>
      <c r="F198" s="3" t="s">
        <v>142</v>
      </c>
      <c r="G198" s="5" t="s">
        <v>377</v>
      </c>
      <c r="H198" s="3"/>
    </row>
    <row r="199" spans="1:8" x14ac:dyDescent="0.45">
      <c r="A199" s="4">
        <v>7614662</v>
      </c>
      <c r="B199" s="3" t="str">
        <f t="shared" si="22"/>
        <v>761</v>
      </c>
      <c r="C199" s="3" t="str">
        <f t="shared" si="23"/>
        <v>4662</v>
      </c>
      <c r="D199" s="3" t="s">
        <v>111</v>
      </c>
      <c r="E199" s="3" t="s">
        <v>141</v>
      </c>
      <c r="F199" s="3" t="s">
        <v>143</v>
      </c>
      <c r="G199" s="5" t="s">
        <v>377</v>
      </c>
      <c r="H199" s="3"/>
    </row>
    <row r="200" spans="1:8" x14ac:dyDescent="0.45">
      <c r="A200" s="4">
        <v>7614663</v>
      </c>
      <c r="B200" s="3" t="str">
        <f t="shared" si="22"/>
        <v>761</v>
      </c>
      <c r="C200" s="3" t="str">
        <f t="shared" si="23"/>
        <v>4663</v>
      </c>
      <c r="D200" s="3" t="s">
        <v>111</v>
      </c>
      <c r="E200" s="3" t="s">
        <v>141</v>
      </c>
      <c r="F200" s="3" t="s">
        <v>144</v>
      </c>
      <c r="G200" s="5" t="s">
        <v>377</v>
      </c>
      <c r="H200" s="3"/>
    </row>
    <row r="201" spans="1:8" x14ac:dyDescent="0.45">
      <c r="A201" s="4">
        <v>7640000</v>
      </c>
      <c r="B201" s="3" t="str">
        <f t="shared" si="22"/>
        <v>764</v>
      </c>
      <c r="C201" s="3" t="str">
        <f t="shared" si="23"/>
        <v>0000</v>
      </c>
      <c r="D201" s="3" t="s">
        <v>111</v>
      </c>
      <c r="E201" s="3" t="s">
        <v>145</v>
      </c>
      <c r="F201" s="3" t="s">
        <v>257</v>
      </c>
      <c r="G201" s="5" t="s">
        <v>406</v>
      </c>
      <c r="H201" s="3" t="s">
        <v>436</v>
      </c>
    </row>
    <row r="202" spans="1:8" x14ac:dyDescent="0.45">
      <c r="A202" s="4">
        <v>7640040</v>
      </c>
      <c r="B202" s="3" t="str">
        <f t="shared" si="22"/>
        <v>764</v>
      </c>
      <c r="C202" s="3" t="str">
        <f t="shared" si="23"/>
        <v>0040</v>
      </c>
      <c r="D202" s="3" t="s">
        <v>111</v>
      </c>
      <c r="E202" s="3" t="s">
        <v>145</v>
      </c>
      <c r="F202" s="3" t="s">
        <v>146</v>
      </c>
      <c r="G202" s="5" t="s">
        <v>377</v>
      </c>
      <c r="H202" s="3"/>
    </row>
    <row r="203" spans="1:8" x14ac:dyDescent="0.45">
      <c r="A203" s="4">
        <v>7640050</v>
      </c>
      <c r="B203" s="3" t="str">
        <f t="shared" si="22"/>
        <v>764</v>
      </c>
      <c r="C203" s="3" t="str">
        <f t="shared" si="23"/>
        <v>0050</v>
      </c>
      <c r="D203" s="3" t="s">
        <v>111</v>
      </c>
      <c r="E203" s="3" t="s">
        <v>145</v>
      </c>
      <c r="F203" s="3" t="s">
        <v>147</v>
      </c>
      <c r="G203" s="5" t="s">
        <v>377</v>
      </c>
      <c r="H203" s="3"/>
    </row>
    <row r="204" spans="1:8" x14ac:dyDescent="0.45">
      <c r="A204" s="4">
        <v>7910000</v>
      </c>
      <c r="B204" s="3" t="str">
        <f>MID(A204,1,3)</f>
        <v>791</v>
      </c>
      <c r="C204" s="3" t="str">
        <f>MID(A204,4,4)</f>
        <v>0000</v>
      </c>
      <c r="D204" s="3" t="s">
        <v>148</v>
      </c>
      <c r="E204" s="3" t="s">
        <v>149</v>
      </c>
      <c r="F204" s="3" t="s">
        <v>257</v>
      </c>
      <c r="G204" s="5" t="s">
        <v>406</v>
      </c>
      <c r="H204" s="3" t="s">
        <v>436</v>
      </c>
    </row>
    <row r="205" spans="1:8" x14ac:dyDescent="0.45">
      <c r="A205" s="4">
        <v>7914321</v>
      </c>
      <c r="B205" s="3" t="str">
        <f t="shared" ref="B205:B230" si="24">MID(A205,1,3)</f>
        <v>791</v>
      </c>
      <c r="C205" s="3" t="str">
        <f t="shared" ref="C205:C230" si="25">MID(A205,4,4)</f>
        <v>4321</v>
      </c>
      <c r="D205" s="3" t="s">
        <v>148</v>
      </c>
      <c r="E205" s="3" t="s">
        <v>149</v>
      </c>
      <c r="F205" s="3" t="s">
        <v>150</v>
      </c>
      <c r="G205" s="5" t="s">
        <v>377</v>
      </c>
      <c r="H205" s="3"/>
    </row>
    <row r="206" spans="1:8" x14ac:dyDescent="0.45">
      <c r="A206" s="4">
        <v>7914322</v>
      </c>
      <c r="B206" s="3" t="str">
        <f t="shared" si="24"/>
        <v>791</v>
      </c>
      <c r="C206" s="3" t="str">
        <f t="shared" si="25"/>
        <v>4322</v>
      </c>
      <c r="D206" s="3" t="s">
        <v>148</v>
      </c>
      <c r="E206" s="3" t="s">
        <v>149</v>
      </c>
      <c r="F206" s="3" t="s">
        <v>151</v>
      </c>
      <c r="G206" s="5" t="s">
        <v>377</v>
      </c>
      <c r="H206" s="3"/>
    </row>
    <row r="207" spans="1:8" x14ac:dyDescent="0.45">
      <c r="A207" s="4">
        <v>7914323</v>
      </c>
      <c r="B207" s="3" t="str">
        <f t="shared" si="24"/>
        <v>791</v>
      </c>
      <c r="C207" s="3" t="str">
        <f t="shared" si="25"/>
        <v>4323</v>
      </c>
      <c r="D207" s="3" t="s">
        <v>148</v>
      </c>
      <c r="E207" s="3" t="s">
        <v>149</v>
      </c>
      <c r="F207" s="3" t="s">
        <v>152</v>
      </c>
      <c r="G207" s="5" t="s">
        <v>377</v>
      </c>
      <c r="H207" s="3"/>
    </row>
    <row r="208" spans="1:8" x14ac:dyDescent="0.45">
      <c r="A208" s="4">
        <v>7914324</v>
      </c>
      <c r="B208" s="3" t="str">
        <f t="shared" si="24"/>
        <v>791</v>
      </c>
      <c r="C208" s="3" t="str">
        <f t="shared" si="25"/>
        <v>4324</v>
      </c>
      <c r="D208" s="3" t="s">
        <v>148</v>
      </c>
      <c r="E208" s="3" t="s">
        <v>149</v>
      </c>
      <c r="F208" s="3" t="s">
        <v>153</v>
      </c>
      <c r="G208" s="5" t="s">
        <v>377</v>
      </c>
      <c r="H208" s="3"/>
    </row>
    <row r="209" spans="1:8" x14ac:dyDescent="0.45">
      <c r="A209" s="4">
        <v>7914431</v>
      </c>
      <c r="B209" s="3" t="str">
        <f t="shared" si="24"/>
        <v>791</v>
      </c>
      <c r="C209" s="3" t="str">
        <f t="shared" si="25"/>
        <v>4431</v>
      </c>
      <c r="D209" s="3" t="s">
        <v>148</v>
      </c>
      <c r="E209" s="3" t="s">
        <v>149</v>
      </c>
      <c r="F209" s="3" t="s">
        <v>154</v>
      </c>
      <c r="G209" s="5" t="s">
        <v>377</v>
      </c>
      <c r="H209" s="3"/>
    </row>
    <row r="210" spans="1:8" x14ac:dyDescent="0.45">
      <c r="A210" s="4">
        <v>7914432</v>
      </c>
      <c r="B210" s="3" t="str">
        <f t="shared" si="24"/>
        <v>791</v>
      </c>
      <c r="C210" s="3" t="str">
        <f t="shared" si="25"/>
        <v>4432</v>
      </c>
      <c r="D210" s="3" t="s">
        <v>148</v>
      </c>
      <c r="E210" s="3" t="s">
        <v>149</v>
      </c>
      <c r="F210" s="3" t="s">
        <v>155</v>
      </c>
      <c r="G210" s="5" t="s">
        <v>377</v>
      </c>
      <c r="H210" s="3"/>
    </row>
    <row r="211" spans="1:8" x14ac:dyDescent="0.45">
      <c r="A211" s="4">
        <v>7992433</v>
      </c>
      <c r="B211" s="3" t="str">
        <f t="shared" si="24"/>
        <v>799</v>
      </c>
      <c r="C211" s="3" t="str">
        <f t="shared" si="25"/>
        <v>2433</v>
      </c>
      <c r="D211" s="3" t="s">
        <v>148</v>
      </c>
      <c r="E211" s="3" t="s">
        <v>149</v>
      </c>
      <c r="F211" s="3" t="s">
        <v>156</v>
      </c>
      <c r="G211" s="5" t="s">
        <v>377</v>
      </c>
      <c r="H211" s="3"/>
    </row>
    <row r="212" spans="1:8" x14ac:dyDescent="0.45">
      <c r="A212" s="4">
        <v>7940000</v>
      </c>
      <c r="B212" s="3" t="str">
        <f t="shared" si="24"/>
        <v>794</v>
      </c>
      <c r="C212" s="3" t="str">
        <f t="shared" si="25"/>
        <v>0000</v>
      </c>
      <c r="D212" s="3" t="s">
        <v>148</v>
      </c>
      <c r="E212" s="3" t="s">
        <v>157</v>
      </c>
      <c r="F212" s="3" t="s">
        <v>257</v>
      </c>
      <c r="G212" s="5" t="s">
        <v>406</v>
      </c>
      <c r="H212" s="3" t="s">
        <v>436</v>
      </c>
    </row>
    <row r="213" spans="1:8" x14ac:dyDescent="0.45">
      <c r="A213" s="4">
        <v>7941101</v>
      </c>
      <c r="B213" s="3" t="str">
        <f t="shared" si="24"/>
        <v>794</v>
      </c>
      <c r="C213" s="3" t="str">
        <f t="shared" si="25"/>
        <v>1101</v>
      </c>
      <c r="D213" s="3" t="s">
        <v>148</v>
      </c>
      <c r="E213" s="3" t="s">
        <v>157</v>
      </c>
      <c r="F213" s="3" t="s">
        <v>158</v>
      </c>
      <c r="G213" s="5" t="s">
        <v>377</v>
      </c>
      <c r="H213" s="3"/>
    </row>
    <row r="214" spans="1:8" x14ac:dyDescent="0.45">
      <c r="A214" s="4">
        <v>7941102</v>
      </c>
      <c r="B214" s="3" t="str">
        <f t="shared" si="24"/>
        <v>794</v>
      </c>
      <c r="C214" s="3" t="str">
        <f t="shared" si="25"/>
        <v>1102</v>
      </c>
      <c r="D214" s="3" t="s">
        <v>148</v>
      </c>
      <c r="E214" s="3" t="s">
        <v>157</v>
      </c>
      <c r="F214" s="3" t="s">
        <v>159</v>
      </c>
      <c r="G214" s="5" t="s">
        <v>377</v>
      </c>
      <c r="H214" s="3"/>
    </row>
    <row r="215" spans="1:8" x14ac:dyDescent="0.45">
      <c r="A215" s="4">
        <v>7941103</v>
      </c>
      <c r="B215" s="3" t="str">
        <f t="shared" si="24"/>
        <v>794</v>
      </c>
      <c r="C215" s="3" t="str">
        <f t="shared" si="25"/>
        <v>1103</v>
      </c>
      <c r="D215" s="3" t="s">
        <v>148</v>
      </c>
      <c r="E215" s="3" t="s">
        <v>157</v>
      </c>
      <c r="F215" s="3" t="s">
        <v>160</v>
      </c>
      <c r="G215" s="5" t="s">
        <v>377</v>
      </c>
      <c r="H215" s="3"/>
    </row>
    <row r="216" spans="1:8" x14ac:dyDescent="0.45">
      <c r="A216" s="4">
        <v>7992121</v>
      </c>
      <c r="B216" s="3" t="str">
        <f t="shared" si="24"/>
        <v>799</v>
      </c>
      <c r="C216" s="3" t="str">
        <f t="shared" si="25"/>
        <v>2121</v>
      </c>
      <c r="D216" s="3" t="s">
        <v>148</v>
      </c>
      <c r="E216" s="3" t="s">
        <v>157</v>
      </c>
      <c r="F216" s="3" t="s">
        <v>451</v>
      </c>
      <c r="G216" s="5" t="s">
        <v>377</v>
      </c>
      <c r="H216" s="3"/>
    </row>
    <row r="217" spans="1:8" x14ac:dyDescent="0.45">
      <c r="A217" s="4">
        <v>7992122</v>
      </c>
      <c r="B217" s="3" t="str">
        <f t="shared" si="24"/>
        <v>799</v>
      </c>
      <c r="C217" s="3" t="str">
        <f t="shared" si="25"/>
        <v>2122</v>
      </c>
      <c r="D217" s="3" t="s">
        <v>148</v>
      </c>
      <c r="E217" s="3" t="s">
        <v>157</v>
      </c>
      <c r="F217" s="3" t="s">
        <v>452</v>
      </c>
      <c r="G217" s="5" t="s">
        <v>377</v>
      </c>
      <c r="H217" s="3"/>
    </row>
    <row r="218" spans="1:8" x14ac:dyDescent="0.45">
      <c r="A218" s="4">
        <v>7992123</v>
      </c>
      <c r="B218" s="3" t="str">
        <f t="shared" si="24"/>
        <v>799</v>
      </c>
      <c r="C218" s="3" t="str">
        <f t="shared" si="25"/>
        <v>2123</v>
      </c>
      <c r="D218" s="3" t="s">
        <v>148</v>
      </c>
      <c r="E218" s="3" t="s">
        <v>157</v>
      </c>
      <c r="F218" s="3" t="s">
        <v>104</v>
      </c>
      <c r="G218" s="5" t="s">
        <v>377</v>
      </c>
      <c r="H218" s="3"/>
    </row>
    <row r="219" spans="1:8" x14ac:dyDescent="0.45">
      <c r="A219" s="4">
        <v>7980000</v>
      </c>
      <c r="B219" s="3" t="str">
        <f t="shared" si="24"/>
        <v>798</v>
      </c>
      <c r="C219" s="3" t="str">
        <f t="shared" si="25"/>
        <v>0000</v>
      </c>
      <c r="D219" s="3" t="s">
        <v>148</v>
      </c>
      <c r="E219" s="3" t="s">
        <v>161</v>
      </c>
      <c r="F219" s="3" t="s">
        <v>257</v>
      </c>
      <c r="G219" s="5" t="s">
        <v>406</v>
      </c>
      <c r="H219" s="3" t="s">
        <v>436</v>
      </c>
    </row>
    <row r="220" spans="1:8" x14ac:dyDescent="0.45">
      <c r="A220" s="4">
        <v>7980099</v>
      </c>
      <c r="B220" s="3" t="str">
        <f t="shared" si="24"/>
        <v>798</v>
      </c>
      <c r="C220" s="3" t="str">
        <f t="shared" si="25"/>
        <v>0099</v>
      </c>
      <c r="D220" s="3" t="s">
        <v>148</v>
      </c>
      <c r="E220" s="3" t="s">
        <v>161</v>
      </c>
      <c r="F220" s="3" t="s">
        <v>162</v>
      </c>
      <c r="G220" s="5" t="s">
        <v>377</v>
      </c>
      <c r="H220" s="3"/>
    </row>
    <row r="221" spans="1:8" x14ac:dyDescent="0.45">
      <c r="A221" s="4">
        <v>7980212</v>
      </c>
      <c r="B221" s="3" t="str">
        <f t="shared" si="24"/>
        <v>798</v>
      </c>
      <c r="C221" s="3" t="str">
        <f t="shared" si="25"/>
        <v>0212</v>
      </c>
      <c r="D221" s="3" t="s">
        <v>148</v>
      </c>
      <c r="E221" s="3" t="s">
        <v>161</v>
      </c>
      <c r="F221" s="3" t="s">
        <v>163</v>
      </c>
      <c r="G221" s="5" t="s">
        <v>377</v>
      </c>
      <c r="H221" s="3"/>
    </row>
    <row r="222" spans="1:8" x14ac:dyDescent="0.45">
      <c r="A222" s="4">
        <v>7983358</v>
      </c>
      <c r="B222" s="3" t="str">
        <f t="shared" si="24"/>
        <v>798</v>
      </c>
      <c r="C222" s="3" t="str">
        <f t="shared" si="25"/>
        <v>3358</v>
      </c>
      <c r="D222" s="3" t="s">
        <v>148</v>
      </c>
      <c r="E222" s="3" t="s">
        <v>161</v>
      </c>
      <c r="F222" s="3" t="s">
        <v>164</v>
      </c>
      <c r="G222" s="5" t="s">
        <v>377</v>
      </c>
      <c r="H222" s="3"/>
    </row>
    <row r="223" spans="1:8" x14ac:dyDescent="0.45">
      <c r="A223" s="4">
        <v>7960000</v>
      </c>
      <c r="B223" s="3" t="str">
        <f t="shared" si="24"/>
        <v>796</v>
      </c>
      <c r="C223" s="3" t="str">
        <f t="shared" si="25"/>
        <v>0000</v>
      </c>
      <c r="D223" s="3" t="s">
        <v>148</v>
      </c>
      <c r="E223" s="3" t="s">
        <v>453</v>
      </c>
      <c r="F223" s="3" t="s">
        <v>257</v>
      </c>
      <c r="G223" s="5" t="s">
        <v>406</v>
      </c>
      <c r="H223" s="3" t="s">
        <v>436</v>
      </c>
    </row>
    <row r="224" spans="1:8" x14ac:dyDescent="0.45">
      <c r="A224" s="4">
        <v>7950000</v>
      </c>
      <c r="B224" s="3" t="str">
        <f t="shared" si="24"/>
        <v>795</v>
      </c>
      <c r="C224" s="3" t="str">
        <f t="shared" si="25"/>
        <v>0000</v>
      </c>
      <c r="D224" s="3" t="s">
        <v>148</v>
      </c>
      <c r="E224" s="3" t="s">
        <v>165</v>
      </c>
      <c r="F224" s="3" t="s">
        <v>257</v>
      </c>
      <c r="G224" s="5" t="s">
        <v>406</v>
      </c>
      <c r="H224" s="3" t="s">
        <v>436</v>
      </c>
    </row>
    <row r="225" spans="1:8" x14ac:dyDescent="0.45">
      <c r="A225" s="4">
        <v>7993470</v>
      </c>
      <c r="B225" s="3" t="str">
        <f t="shared" si="24"/>
        <v>799</v>
      </c>
      <c r="C225" s="3" t="str">
        <f t="shared" si="25"/>
        <v>3470</v>
      </c>
      <c r="D225" s="3" t="s">
        <v>148</v>
      </c>
      <c r="E225" s="3" t="s">
        <v>165</v>
      </c>
      <c r="F225" s="3" t="s">
        <v>166</v>
      </c>
      <c r="G225" s="5" t="s">
        <v>377</v>
      </c>
      <c r="H225" s="3"/>
    </row>
    <row r="226" spans="1:8" x14ac:dyDescent="0.45">
      <c r="A226" s="4">
        <v>7942500</v>
      </c>
      <c r="B226" s="3" t="str">
        <f t="shared" si="24"/>
        <v>794</v>
      </c>
      <c r="C226" s="3" t="str">
        <f t="shared" si="25"/>
        <v>2500</v>
      </c>
      <c r="D226" s="3" t="s">
        <v>148</v>
      </c>
      <c r="E226" s="3" t="s">
        <v>167</v>
      </c>
      <c r="F226" s="3" t="s">
        <v>257</v>
      </c>
      <c r="G226" s="5" t="s">
        <v>406</v>
      </c>
      <c r="H226" s="3" t="s">
        <v>436</v>
      </c>
    </row>
    <row r="227" spans="1:8" x14ac:dyDescent="0.45">
      <c r="A227" s="4">
        <v>7942540</v>
      </c>
      <c r="B227" s="3" t="str">
        <f t="shared" si="24"/>
        <v>794</v>
      </c>
      <c r="C227" s="3" t="str">
        <f t="shared" si="25"/>
        <v>2540</v>
      </c>
      <c r="D227" s="3" t="s">
        <v>148</v>
      </c>
      <c r="E227" s="3" t="s">
        <v>167</v>
      </c>
      <c r="F227" s="3" t="s">
        <v>168</v>
      </c>
      <c r="G227" s="5" t="s">
        <v>377</v>
      </c>
      <c r="H227" s="3"/>
    </row>
    <row r="228" spans="1:8" x14ac:dyDescent="0.45">
      <c r="A228" s="4">
        <v>7942541</v>
      </c>
      <c r="B228" s="3" t="str">
        <f t="shared" si="24"/>
        <v>794</v>
      </c>
      <c r="C228" s="3" t="str">
        <f t="shared" si="25"/>
        <v>2541</v>
      </c>
      <c r="D228" s="3" t="s">
        <v>148</v>
      </c>
      <c r="E228" s="3" t="s">
        <v>167</v>
      </c>
      <c r="F228" s="3" t="s">
        <v>169</v>
      </c>
      <c r="G228" s="5" t="s">
        <v>377</v>
      </c>
      <c r="H228" s="3"/>
    </row>
    <row r="229" spans="1:8" x14ac:dyDescent="0.45">
      <c r="A229" s="4">
        <v>7942542</v>
      </c>
      <c r="B229" s="3" t="str">
        <f t="shared" si="24"/>
        <v>794</v>
      </c>
      <c r="C229" s="3" t="str">
        <f t="shared" si="25"/>
        <v>2542</v>
      </c>
      <c r="D229" s="3" t="s">
        <v>148</v>
      </c>
      <c r="E229" s="3" t="s">
        <v>167</v>
      </c>
      <c r="F229" s="3" t="s">
        <v>170</v>
      </c>
      <c r="G229" s="5" t="s">
        <v>377</v>
      </c>
      <c r="H229" s="3"/>
    </row>
    <row r="230" spans="1:8" x14ac:dyDescent="0.45">
      <c r="A230" s="4">
        <v>7942550</v>
      </c>
      <c r="B230" s="3" t="str">
        <f t="shared" si="24"/>
        <v>794</v>
      </c>
      <c r="C230" s="3" t="str">
        <f t="shared" si="25"/>
        <v>2550</v>
      </c>
      <c r="D230" s="3" t="s">
        <v>148</v>
      </c>
      <c r="E230" s="3" t="s">
        <v>167</v>
      </c>
      <c r="F230" s="3" t="s">
        <v>171</v>
      </c>
      <c r="G230" s="5" t="s">
        <v>377</v>
      </c>
      <c r="H230" s="3"/>
    </row>
    <row r="231" spans="1:8" x14ac:dyDescent="0.45">
      <c r="A231" s="4">
        <v>7880000</v>
      </c>
      <c r="B231" s="3" t="str">
        <f>MID(A231,1,3)</f>
        <v>788</v>
      </c>
      <c r="C231" s="3" t="str">
        <f>MID(A231,4,4)</f>
        <v>0000</v>
      </c>
      <c r="D231" s="3" t="s">
        <v>172</v>
      </c>
      <c r="E231" s="3" t="s">
        <v>173</v>
      </c>
      <c r="F231" s="3" t="s">
        <v>257</v>
      </c>
      <c r="G231" s="5" t="s">
        <v>406</v>
      </c>
      <c r="H231" s="3" t="s">
        <v>436</v>
      </c>
    </row>
    <row r="232" spans="1:8" x14ac:dyDescent="0.45">
      <c r="A232" s="4">
        <v>7880677</v>
      </c>
      <c r="B232" s="3" t="str">
        <f t="shared" ref="B232:B234" si="26">MID(A232,1,3)</f>
        <v>788</v>
      </c>
      <c r="C232" s="3" t="str">
        <f t="shared" ref="C232:C234" si="27">MID(A232,4,4)</f>
        <v>0677</v>
      </c>
      <c r="D232" s="3" t="s">
        <v>172</v>
      </c>
      <c r="E232" s="3" t="s">
        <v>173</v>
      </c>
      <c r="F232" s="3" t="s">
        <v>174</v>
      </c>
      <c r="G232" s="5" t="s">
        <v>377</v>
      </c>
      <c r="H232" s="3"/>
    </row>
    <row r="233" spans="1:8" x14ac:dyDescent="0.45">
      <c r="A233" s="4">
        <v>7880678</v>
      </c>
      <c r="B233" s="3" t="str">
        <f t="shared" si="26"/>
        <v>788</v>
      </c>
      <c r="C233" s="3" t="str">
        <f t="shared" si="27"/>
        <v>0678</v>
      </c>
      <c r="D233" s="3" t="s">
        <v>172</v>
      </c>
      <c r="E233" s="3" t="s">
        <v>173</v>
      </c>
      <c r="F233" s="3" t="s">
        <v>175</v>
      </c>
      <c r="G233" s="5" t="s">
        <v>377</v>
      </c>
      <c r="H233" s="3"/>
    </row>
    <row r="234" spans="1:8" x14ac:dyDescent="0.45">
      <c r="A234" s="4">
        <v>7880679</v>
      </c>
      <c r="B234" s="3" t="str">
        <f t="shared" si="26"/>
        <v>788</v>
      </c>
      <c r="C234" s="3" t="str">
        <f t="shared" si="27"/>
        <v>0679</v>
      </c>
      <c r="D234" s="3" t="s">
        <v>172</v>
      </c>
      <c r="E234" s="3" t="s">
        <v>173</v>
      </c>
      <c r="F234" s="3" t="s">
        <v>176</v>
      </c>
      <c r="G234" s="5" t="s">
        <v>377</v>
      </c>
      <c r="H234" s="3"/>
    </row>
    <row r="235" spans="1:8" x14ac:dyDescent="0.45">
      <c r="A235" s="4">
        <v>8110100</v>
      </c>
      <c r="B235" s="3" t="str">
        <f>MID(A235,1,3)</f>
        <v>811</v>
      </c>
      <c r="C235" s="3" t="str">
        <f>MID(A235,4,4)</f>
        <v>0100</v>
      </c>
      <c r="D235" s="3" t="s">
        <v>454</v>
      </c>
      <c r="E235" s="3" t="s">
        <v>455</v>
      </c>
      <c r="F235" s="3" t="s">
        <v>257</v>
      </c>
      <c r="G235" s="5" t="s">
        <v>406</v>
      </c>
      <c r="H235" s="3" t="s">
        <v>436</v>
      </c>
    </row>
    <row r="236" spans="1:8" x14ac:dyDescent="0.45">
      <c r="A236" s="4">
        <v>8110118</v>
      </c>
      <c r="B236" s="3" t="str">
        <f t="shared" ref="B236:B238" si="28">MID(A236,1,3)</f>
        <v>811</v>
      </c>
      <c r="C236" s="3" t="str">
        <f t="shared" ref="C236:C238" si="29">MID(A236,4,4)</f>
        <v>0118</v>
      </c>
      <c r="D236" s="3" t="s">
        <v>454</v>
      </c>
      <c r="E236" s="3" t="s">
        <v>455</v>
      </c>
      <c r="F236" s="3" t="s">
        <v>86</v>
      </c>
      <c r="G236" s="5" t="s">
        <v>377</v>
      </c>
      <c r="H236" s="3"/>
    </row>
    <row r="237" spans="1:8" x14ac:dyDescent="0.45">
      <c r="A237" s="4">
        <v>8113400</v>
      </c>
      <c r="B237" s="3" t="str">
        <f t="shared" si="28"/>
        <v>811</v>
      </c>
      <c r="C237" s="3" t="str">
        <f t="shared" si="29"/>
        <v>3400</v>
      </c>
      <c r="D237" s="3" t="s">
        <v>454</v>
      </c>
      <c r="E237" s="3" t="s">
        <v>456</v>
      </c>
      <c r="F237" s="3" t="s">
        <v>257</v>
      </c>
      <c r="G237" s="5" t="s">
        <v>406</v>
      </c>
      <c r="H237" s="3" t="s">
        <v>436</v>
      </c>
    </row>
    <row r="238" spans="1:8" x14ac:dyDescent="0.45">
      <c r="A238" s="4">
        <v>8113701</v>
      </c>
      <c r="B238" s="3" t="str">
        <f t="shared" si="28"/>
        <v>811</v>
      </c>
      <c r="C238" s="3" t="str">
        <f t="shared" si="29"/>
        <v>3701</v>
      </c>
      <c r="D238" s="3" t="s">
        <v>454</v>
      </c>
      <c r="E238" s="3" t="s">
        <v>456</v>
      </c>
      <c r="F238" s="3" t="s">
        <v>87</v>
      </c>
      <c r="G238" s="5" t="s">
        <v>377</v>
      </c>
      <c r="H238" s="3"/>
    </row>
    <row r="239" spans="1:8" x14ac:dyDescent="0.45">
      <c r="A239" s="4">
        <v>8470000</v>
      </c>
      <c r="B239" s="3" t="str">
        <f>MID(A239,1,3)</f>
        <v>847</v>
      </c>
      <c r="C239" s="3" t="str">
        <f>MID(A239,4,4)</f>
        <v>0000</v>
      </c>
      <c r="D239" s="3" t="s">
        <v>177</v>
      </c>
      <c r="E239" s="3" t="s">
        <v>178</v>
      </c>
      <c r="F239" s="3" t="s">
        <v>257</v>
      </c>
      <c r="G239" s="5" t="s">
        <v>406</v>
      </c>
      <c r="H239" s="3" t="s">
        <v>436</v>
      </c>
    </row>
    <row r="240" spans="1:8" x14ac:dyDescent="0.45">
      <c r="A240" s="4">
        <v>8470131</v>
      </c>
      <c r="B240" s="3" t="str">
        <f t="shared" ref="B240:B245" si="30">MID(A240,1,3)</f>
        <v>847</v>
      </c>
      <c r="C240" s="3" t="str">
        <f t="shared" ref="C240:C245" si="31">MID(A240,4,4)</f>
        <v>0131</v>
      </c>
      <c r="D240" s="3" t="s">
        <v>177</v>
      </c>
      <c r="E240" s="3" t="s">
        <v>178</v>
      </c>
      <c r="F240" s="3" t="s">
        <v>179</v>
      </c>
      <c r="G240" s="5" t="s">
        <v>377</v>
      </c>
      <c r="H240" s="3"/>
    </row>
    <row r="241" spans="1:8" x14ac:dyDescent="0.45">
      <c r="A241" s="4">
        <v>8470306</v>
      </c>
      <c r="B241" s="3" t="str">
        <f t="shared" si="30"/>
        <v>847</v>
      </c>
      <c r="C241" s="3" t="str">
        <f t="shared" si="31"/>
        <v>0306</v>
      </c>
      <c r="D241" s="3" t="s">
        <v>177</v>
      </c>
      <c r="E241" s="3" t="s">
        <v>178</v>
      </c>
      <c r="F241" s="3" t="s">
        <v>180</v>
      </c>
      <c r="G241" s="5" t="s">
        <v>377</v>
      </c>
      <c r="H241" s="3"/>
    </row>
    <row r="242" spans="1:8" x14ac:dyDescent="0.45">
      <c r="A242" s="4">
        <v>8470317</v>
      </c>
      <c r="B242" s="3" t="str">
        <f t="shared" si="30"/>
        <v>847</v>
      </c>
      <c r="C242" s="3" t="str">
        <f t="shared" si="31"/>
        <v>0317</v>
      </c>
      <c r="D242" s="3" t="s">
        <v>177</v>
      </c>
      <c r="E242" s="3" t="s">
        <v>178</v>
      </c>
      <c r="F242" s="3" t="s">
        <v>181</v>
      </c>
      <c r="G242" s="5" t="s">
        <v>377</v>
      </c>
      <c r="H242" s="3"/>
    </row>
    <row r="243" spans="1:8" x14ac:dyDescent="0.45">
      <c r="A243" s="4">
        <v>8470405</v>
      </c>
      <c r="B243" s="3" t="str">
        <f t="shared" si="30"/>
        <v>847</v>
      </c>
      <c r="C243" s="3" t="str">
        <f t="shared" si="31"/>
        <v>0405</v>
      </c>
      <c r="D243" s="3" t="s">
        <v>177</v>
      </c>
      <c r="E243" s="3" t="s">
        <v>178</v>
      </c>
      <c r="F243" s="3" t="s">
        <v>182</v>
      </c>
      <c r="G243" s="5" t="s">
        <v>377</v>
      </c>
      <c r="H243" s="3"/>
    </row>
    <row r="244" spans="1:8" x14ac:dyDescent="0.45">
      <c r="A244" s="4">
        <v>8470406</v>
      </c>
      <c r="B244" s="3" t="str">
        <f t="shared" si="30"/>
        <v>847</v>
      </c>
      <c r="C244" s="3" t="str">
        <f t="shared" si="31"/>
        <v>0406</v>
      </c>
      <c r="D244" s="3" t="s">
        <v>177</v>
      </c>
      <c r="E244" s="3" t="s">
        <v>178</v>
      </c>
      <c r="F244" s="3" t="s">
        <v>183</v>
      </c>
      <c r="G244" s="5" t="s">
        <v>377</v>
      </c>
      <c r="H244" s="3"/>
    </row>
    <row r="245" spans="1:8" x14ac:dyDescent="0.45">
      <c r="A245" s="4">
        <v>8471524</v>
      </c>
      <c r="B245" s="3" t="str">
        <f t="shared" si="30"/>
        <v>847</v>
      </c>
      <c r="C245" s="3" t="str">
        <f t="shared" si="31"/>
        <v>1524</v>
      </c>
      <c r="D245" s="3" t="s">
        <v>177</v>
      </c>
      <c r="E245" s="3" t="s">
        <v>178</v>
      </c>
      <c r="F245" s="3" t="s">
        <v>184</v>
      </c>
      <c r="G245" s="5" t="s">
        <v>377</v>
      </c>
      <c r="H245" s="3"/>
    </row>
    <row r="246" spans="1:8" x14ac:dyDescent="0.45">
      <c r="A246" s="4">
        <v>8500000</v>
      </c>
      <c r="B246" s="3" t="str">
        <f>MID(A246,1,3)</f>
        <v>850</v>
      </c>
      <c r="C246" s="3" t="str">
        <f>MID(A246,4,4)</f>
        <v>0000</v>
      </c>
      <c r="D246" s="3" t="s">
        <v>185</v>
      </c>
      <c r="E246" s="3" t="s">
        <v>186</v>
      </c>
      <c r="F246" s="3" t="s">
        <v>257</v>
      </c>
      <c r="G246" s="5" t="s">
        <v>406</v>
      </c>
      <c r="H246" s="3" t="s">
        <v>436</v>
      </c>
    </row>
    <row r="247" spans="1:8" x14ac:dyDescent="0.45">
      <c r="A247" s="4">
        <v>8570071</v>
      </c>
      <c r="B247" s="3" t="str">
        <f t="shared" ref="B247:B272" si="32">MID(A247,1,3)</f>
        <v>857</v>
      </c>
      <c r="C247" s="3" t="str">
        <f t="shared" ref="C247:C272" si="33">MID(A247,4,4)</f>
        <v>0071</v>
      </c>
      <c r="D247" s="3" t="s">
        <v>185</v>
      </c>
      <c r="E247" s="3" t="s">
        <v>186</v>
      </c>
      <c r="F247" s="3" t="s">
        <v>187</v>
      </c>
      <c r="G247" s="5" t="s">
        <v>377</v>
      </c>
      <c r="H247" s="3"/>
    </row>
    <row r="248" spans="1:8" x14ac:dyDescent="0.45">
      <c r="A248" s="4">
        <v>8570000</v>
      </c>
      <c r="B248" s="3" t="str">
        <f t="shared" si="32"/>
        <v>857</v>
      </c>
      <c r="C248" s="3" t="str">
        <f t="shared" si="33"/>
        <v>0000</v>
      </c>
      <c r="D248" s="3" t="s">
        <v>185</v>
      </c>
      <c r="E248" s="3" t="s">
        <v>188</v>
      </c>
      <c r="F248" s="3" t="s">
        <v>257</v>
      </c>
      <c r="G248" s="5" t="s">
        <v>406</v>
      </c>
      <c r="H248" s="3" t="s">
        <v>436</v>
      </c>
    </row>
    <row r="249" spans="1:8" x14ac:dyDescent="0.45">
      <c r="A249" s="4">
        <v>8573271</v>
      </c>
      <c r="B249" s="3" t="str">
        <f t="shared" si="32"/>
        <v>857</v>
      </c>
      <c r="C249" s="3" t="str">
        <f t="shared" si="33"/>
        <v>3271</v>
      </c>
      <c r="D249" s="3" t="s">
        <v>185</v>
      </c>
      <c r="E249" s="3" t="s">
        <v>188</v>
      </c>
      <c r="F249" s="3" t="s">
        <v>189</v>
      </c>
      <c r="G249" s="5" t="s">
        <v>377</v>
      </c>
      <c r="H249" s="3"/>
    </row>
    <row r="250" spans="1:8" x14ac:dyDescent="0.45">
      <c r="A250" s="4">
        <v>8594500</v>
      </c>
      <c r="B250" s="3" t="str">
        <f t="shared" si="32"/>
        <v>859</v>
      </c>
      <c r="C250" s="3" t="str">
        <f t="shared" si="33"/>
        <v>4500</v>
      </c>
      <c r="D250" s="3" t="s">
        <v>185</v>
      </c>
      <c r="E250" s="3" t="s">
        <v>190</v>
      </c>
      <c r="F250" s="3" t="s">
        <v>257</v>
      </c>
      <c r="G250" s="5" t="s">
        <v>406</v>
      </c>
      <c r="H250" s="3" t="s">
        <v>436</v>
      </c>
    </row>
    <row r="251" spans="1:8" x14ac:dyDescent="0.45">
      <c r="A251" s="4">
        <v>8594529</v>
      </c>
      <c r="B251" s="3" t="str">
        <f t="shared" si="32"/>
        <v>859</v>
      </c>
      <c r="C251" s="3" t="str">
        <f t="shared" si="33"/>
        <v>4529</v>
      </c>
      <c r="D251" s="3" t="s">
        <v>185</v>
      </c>
      <c r="E251" s="3" t="s">
        <v>190</v>
      </c>
      <c r="F251" s="3" t="s">
        <v>191</v>
      </c>
      <c r="G251" s="5" t="s">
        <v>377</v>
      </c>
      <c r="H251" s="3"/>
    </row>
    <row r="252" spans="1:8" x14ac:dyDescent="0.45">
      <c r="A252" s="4">
        <v>8594745</v>
      </c>
      <c r="B252" s="3" t="str">
        <f t="shared" si="32"/>
        <v>859</v>
      </c>
      <c r="C252" s="3" t="str">
        <f t="shared" si="33"/>
        <v>4745</v>
      </c>
      <c r="D252" s="3" t="s">
        <v>185</v>
      </c>
      <c r="E252" s="3" t="s">
        <v>190</v>
      </c>
      <c r="F252" s="3" t="s">
        <v>192</v>
      </c>
      <c r="G252" s="5" t="s">
        <v>377</v>
      </c>
      <c r="H252" s="3"/>
    </row>
    <row r="253" spans="1:8" x14ac:dyDescent="0.45">
      <c r="A253" s="4">
        <v>8115100</v>
      </c>
      <c r="B253" s="3" t="str">
        <f t="shared" si="32"/>
        <v>811</v>
      </c>
      <c r="C253" s="3" t="str">
        <f t="shared" si="33"/>
        <v>5100</v>
      </c>
      <c r="D253" s="3" t="s">
        <v>185</v>
      </c>
      <c r="E253" s="3" t="s">
        <v>193</v>
      </c>
      <c r="F253" s="3" t="s">
        <v>257</v>
      </c>
      <c r="G253" s="5" t="s">
        <v>406</v>
      </c>
      <c r="H253" s="3" t="s">
        <v>436</v>
      </c>
    </row>
    <row r="254" spans="1:8" x14ac:dyDescent="0.45">
      <c r="A254" s="4">
        <v>8115161</v>
      </c>
      <c r="B254" s="3" t="str">
        <f t="shared" si="32"/>
        <v>811</v>
      </c>
      <c r="C254" s="3" t="str">
        <f t="shared" si="33"/>
        <v>5161</v>
      </c>
      <c r="D254" s="3" t="s">
        <v>185</v>
      </c>
      <c r="E254" s="3" t="s">
        <v>193</v>
      </c>
      <c r="F254" s="3" t="s">
        <v>194</v>
      </c>
      <c r="G254" s="5" t="s">
        <v>377</v>
      </c>
      <c r="H254" s="3"/>
    </row>
    <row r="255" spans="1:8" x14ac:dyDescent="0.45">
      <c r="A255" s="4">
        <v>8115162</v>
      </c>
      <c r="B255" s="3" t="str">
        <f t="shared" si="32"/>
        <v>811</v>
      </c>
      <c r="C255" s="3" t="str">
        <f t="shared" si="33"/>
        <v>5162</v>
      </c>
      <c r="D255" s="3" t="s">
        <v>185</v>
      </c>
      <c r="E255" s="3" t="s">
        <v>193</v>
      </c>
      <c r="F255" s="3" t="s">
        <v>195</v>
      </c>
      <c r="G255" s="5" t="s">
        <v>377</v>
      </c>
      <c r="H255" s="3"/>
    </row>
    <row r="256" spans="1:8" x14ac:dyDescent="0.45">
      <c r="A256" s="4">
        <v>8115163</v>
      </c>
      <c r="B256" s="3" t="str">
        <f t="shared" si="32"/>
        <v>811</v>
      </c>
      <c r="C256" s="3" t="str">
        <f t="shared" si="33"/>
        <v>5163</v>
      </c>
      <c r="D256" s="3" t="s">
        <v>185</v>
      </c>
      <c r="E256" s="3" t="s">
        <v>193</v>
      </c>
      <c r="F256" s="3" t="s">
        <v>196</v>
      </c>
      <c r="G256" s="5" t="s">
        <v>377</v>
      </c>
      <c r="H256" s="3"/>
    </row>
    <row r="257" spans="1:8" x14ac:dyDescent="0.45">
      <c r="A257" s="4">
        <v>8530000</v>
      </c>
      <c r="B257" s="3" t="str">
        <f t="shared" si="32"/>
        <v>853</v>
      </c>
      <c r="C257" s="3" t="str">
        <f t="shared" si="33"/>
        <v>0000</v>
      </c>
      <c r="D257" s="3" t="s">
        <v>185</v>
      </c>
      <c r="E257" s="3" t="s">
        <v>197</v>
      </c>
      <c r="F257" s="3" t="s">
        <v>257</v>
      </c>
      <c r="G257" s="5" t="s">
        <v>406</v>
      </c>
      <c r="H257" s="3" t="s">
        <v>436</v>
      </c>
    </row>
    <row r="258" spans="1:8" x14ac:dyDescent="0.45">
      <c r="A258" s="4">
        <v>8530061</v>
      </c>
      <c r="B258" s="3" t="str">
        <f t="shared" si="32"/>
        <v>853</v>
      </c>
      <c r="C258" s="3" t="str">
        <f t="shared" si="33"/>
        <v>0061</v>
      </c>
      <c r="D258" s="3" t="s">
        <v>185</v>
      </c>
      <c r="E258" s="3" t="s">
        <v>197</v>
      </c>
      <c r="F258" s="3" t="s">
        <v>198</v>
      </c>
      <c r="G258" s="5" t="s">
        <v>377</v>
      </c>
      <c r="H258" s="3"/>
    </row>
    <row r="259" spans="1:8" x14ac:dyDescent="0.45">
      <c r="A259" s="4">
        <v>8530062</v>
      </c>
      <c r="B259" s="3" t="str">
        <f t="shared" si="32"/>
        <v>853</v>
      </c>
      <c r="C259" s="3" t="str">
        <f t="shared" si="33"/>
        <v>0062</v>
      </c>
      <c r="D259" s="3" t="s">
        <v>185</v>
      </c>
      <c r="E259" s="3" t="s">
        <v>197</v>
      </c>
      <c r="F259" s="3" t="s">
        <v>199</v>
      </c>
      <c r="G259" s="5" t="s">
        <v>377</v>
      </c>
      <c r="H259" s="3"/>
    </row>
    <row r="260" spans="1:8" x14ac:dyDescent="0.45">
      <c r="A260" s="4">
        <v>8530208</v>
      </c>
      <c r="B260" s="3" t="str">
        <f t="shared" si="32"/>
        <v>853</v>
      </c>
      <c r="C260" s="3" t="str">
        <f t="shared" si="33"/>
        <v>0208</v>
      </c>
      <c r="D260" s="3" t="s">
        <v>185</v>
      </c>
      <c r="E260" s="3" t="s">
        <v>197</v>
      </c>
      <c r="F260" s="3" t="s">
        <v>200</v>
      </c>
      <c r="G260" s="5" t="s">
        <v>377</v>
      </c>
      <c r="H260" s="3"/>
    </row>
    <row r="261" spans="1:8" x14ac:dyDescent="0.45">
      <c r="A261" s="4">
        <v>8530611</v>
      </c>
      <c r="B261" s="3" t="str">
        <f t="shared" si="32"/>
        <v>853</v>
      </c>
      <c r="C261" s="3" t="str">
        <f t="shared" si="33"/>
        <v>0611</v>
      </c>
      <c r="D261" s="3" t="s">
        <v>185</v>
      </c>
      <c r="E261" s="3" t="s">
        <v>197</v>
      </c>
      <c r="F261" s="3" t="s">
        <v>201</v>
      </c>
      <c r="G261" s="5" t="s">
        <v>377</v>
      </c>
      <c r="H261" s="3"/>
    </row>
    <row r="262" spans="1:8" x14ac:dyDescent="0.45">
      <c r="A262" s="4">
        <v>8532171</v>
      </c>
      <c r="B262" s="3" t="str">
        <f t="shared" si="32"/>
        <v>853</v>
      </c>
      <c r="C262" s="3" t="str">
        <f t="shared" si="33"/>
        <v>2171</v>
      </c>
      <c r="D262" s="3" t="s">
        <v>185</v>
      </c>
      <c r="E262" s="3" t="s">
        <v>197</v>
      </c>
      <c r="F262" s="3" t="s">
        <v>202</v>
      </c>
      <c r="G262" s="5" t="s">
        <v>377</v>
      </c>
      <c r="H262" s="3"/>
    </row>
    <row r="263" spans="1:8" x14ac:dyDescent="0.45">
      <c r="A263" s="4">
        <v>8532172</v>
      </c>
      <c r="B263" s="3" t="str">
        <f t="shared" si="32"/>
        <v>853</v>
      </c>
      <c r="C263" s="3" t="str">
        <f t="shared" si="33"/>
        <v>2172</v>
      </c>
      <c r="D263" s="3" t="s">
        <v>185</v>
      </c>
      <c r="E263" s="3" t="s">
        <v>197</v>
      </c>
      <c r="F263" s="3" t="s">
        <v>203</v>
      </c>
      <c r="G263" s="5" t="s">
        <v>377</v>
      </c>
      <c r="H263" s="3"/>
    </row>
    <row r="264" spans="1:8" x14ac:dyDescent="0.45">
      <c r="A264" s="4">
        <v>8532173</v>
      </c>
      <c r="B264" s="3" t="str">
        <f t="shared" si="32"/>
        <v>853</v>
      </c>
      <c r="C264" s="3" t="str">
        <f t="shared" si="33"/>
        <v>2173</v>
      </c>
      <c r="D264" s="3" t="s">
        <v>185</v>
      </c>
      <c r="E264" s="3" t="s">
        <v>197</v>
      </c>
      <c r="F264" s="3" t="s">
        <v>204</v>
      </c>
      <c r="G264" s="5" t="s">
        <v>377</v>
      </c>
      <c r="H264" s="3"/>
    </row>
    <row r="265" spans="1:8" x14ac:dyDescent="0.45">
      <c r="A265" s="4">
        <v>8532174</v>
      </c>
      <c r="B265" s="3" t="str">
        <f t="shared" si="32"/>
        <v>853</v>
      </c>
      <c r="C265" s="3" t="str">
        <f t="shared" si="33"/>
        <v>2174</v>
      </c>
      <c r="D265" s="3" t="s">
        <v>185</v>
      </c>
      <c r="E265" s="3" t="s">
        <v>197</v>
      </c>
      <c r="F265" s="3" t="s">
        <v>205</v>
      </c>
      <c r="G265" s="5" t="s">
        <v>377</v>
      </c>
      <c r="H265" s="3"/>
    </row>
    <row r="266" spans="1:8" x14ac:dyDescent="0.45">
      <c r="A266" s="4">
        <v>8532481</v>
      </c>
      <c r="B266" s="3" t="str">
        <f t="shared" si="32"/>
        <v>853</v>
      </c>
      <c r="C266" s="3" t="str">
        <f t="shared" si="33"/>
        <v>2481</v>
      </c>
      <c r="D266" s="3" t="s">
        <v>185</v>
      </c>
      <c r="E266" s="3" t="s">
        <v>197</v>
      </c>
      <c r="F266" s="3" t="s">
        <v>206</v>
      </c>
      <c r="G266" s="5" t="s">
        <v>377</v>
      </c>
      <c r="H266" s="3"/>
    </row>
    <row r="267" spans="1:8" x14ac:dyDescent="0.45">
      <c r="A267" s="4">
        <v>8532482</v>
      </c>
      <c r="B267" s="3" t="str">
        <f t="shared" si="32"/>
        <v>853</v>
      </c>
      <c r="C267" s="3" t="str">
        <f t="shared" si="33"/>
        <v>2482</v>
      </c>
      <c r="D267" s="3" t="s">
        <v>185</v>
      </c>
      <c r="E267" s="3" t="s">
        <v>197</v>
      </c>
      <c r="F267" s="3" t="s">
        <v>207</v>
      </c>
      <c r="G267" s="5" t="s">
        <v>377</v>
      </c>
      <c r="H267" s="3"/>
    </row>
    <row r="268" spans="1:8" x14ac:dyDescent="0.45">
      <c r="A268" s="4">
        <v>8574700</v>
      </c>
      <c r="B268" s="3" t="str">
        <f t="shared" si="32"/>
        <v>857</v>
      </c>
      <c r="C268" s="3" t="str">
        <f t="shared" si="33"/>
        <v>4700</v>
      </c>
      <c r="D268" s="3" t="s">
        <v>185</v>
      </c>
      <c r="E268" s="3" t="s">
        <v>208</v>
      </c>
      <c r="F268" s="3" t="s">
        <v>257</v>
      </c>
      <c r="G268" s="5" t="s">
        <v>406</v>
      </c>
      <c r="H268" s="3" t="s">
        <v>436</v>
      </c>
    </row>
    <row r="269" spans="1:8" x14ac:dyDescent="0.45">
      <c r="A269" s="4">
        <v>8574708</v>
      </c>
      <c r="B269" s="3" t="str">
        <f t="shared" si="32"/>
        <v>857</v>
      </c>
      <c r="C269" s="3" t="str">
        <f t="shared" si="33"/>
        <v>4708</v>
      </c>
      <c r="D269" s="3" t="s">
        <v>185</v>
      </c>
      <c r="E269" s="3" t="s">
        <v>208</v>
      </c>
      <c r="F269" s="3" t="s">
        <v>209</v>
      </c>
      <c r="G269" s="5" t="s">
        <v>377</v>
      </c>
      <c r="H269" s="3"/>
    </row>
    <row r="270" spans="1:8" x14ac:dyDescent="0.45">
      <c r="A270" s="4">
        <v>8574709</v>
      </c>
      <c r="B270" s="3" t="str">
        <f t="shared" si="32"/>
        <v>857</v>
      </c>
      <c r="C270" s="3" t="str">
        <f t="shared" si="33"/>
        <v>4709</v>
      </c>
      <c r="D270" s="3" t="s">
        <v>185</v>
      </c>
      <c r="E270" s="3" t="s">
        <v>208</v>
      </c>
      <c r="F270" s="3" t="s">
        <v>210</v>
      </c>
      <c r="G270" s="5" t="s">
        <v>377</v>
      </c>
      <c r="H270" s="3"/>
    </row>
    <row r="271" spans="1:8" x14ac:dyDescent="0.45">
      <c r="A271" s="4">
        <v>8574711</v>
      </c>
      <c r="B271" s="3" t="str">
        <f t="shared" si="32"/>
        <v>857</v>
      </c>
      <c r="C271" s="3" t="str">
        <f t="shared" si="33"/>
        <v>4711</v>
      </c>
      <c r="D271" s="3" t="s">
        <v>185</v>
      </c>
      <c r="E271" s="3" t="s">
        <v>208</v>
      </c>
      <c r="F271" s="3" t="s">
        <v>211</v>
      </c>
      <c r="G271" s="5" t="s">
        <v>377</v>
      </c>
      <c r="H271" s="3"/>
    </row>
    <row r="272" spans="1:8" x14ac:dyDescent="0.45">
      <c r="A272" s="4">
        <v>8574712</v>
      </c>
      <c r="B272" s="3" t="str">
        <f t="shared" si="32"/>
        <v>857</v>
      </c>
      <c r="C272" s="3" t="str">
        <f t="shared" si="33"/>
        <v>4712</v>
      </c>
      <c r="D272" s="3" t="s">
        <v>185</v>
      </c>
      <c r="E272" s="3" t="s">
        <v>208</v>
      </c>
      <c r="F272" s="3" t="s">
        <v>212</v>
      </c>
      <c r="G272" s="5" t="s">
        <v>377</v>
      </c>
      <c r="H272" s="3"/>
    </row>
    <row r="273" spans="1:8" x14ac:dyDescent="0.45">
      <c r="A273" s="4">
        <v>8693600</v>
      </c>
      <c r="B273" s="3" t="str">
        <f>MID(A273,1,3)</f>
        <v>869</v>
      </c>
      <c r="C273" s="3" t="str">
        <f>MID(A273,4,4)</f>
        <v>3600</v>
      </c>
      <c r="D273" s="3" t="s">
        <v>213</v>
      </c>
      <c r="E273" s="3" t="s">
        <v>214</v>
      </c>
      <c r="F273" s="3" t="s">
        <v>257</v>
      </c>
      <c r="G273" s="5" t="s">
        <v>406</v>
      </c>
      <c r="H273" s="3" t="s">
        <v>436</v>
      </c>
    </row>
    <row r="274" spans="1:8" x14ac:dyDescent="0.45">
      <c r="A274" s="4">
        <v>8693711</v>
      </c>
      <c r="B274" s="3" t="str">
        <f>MID(A274,1,3)</f>
        <v>869</v>
      </c>
      <c r="C274" s="3" t="str">
        <f>MID(A274,4,4)</f>
        <v>3711</v>
      </c>
      <c r="D274" s="3" t="s">
        <v>213</v>
      </c>
      <c r="E274" s="3" t="s">
        <v>214</v>
      </c>
      <c r="F274" s="3" t="s">
        <v>215</v>
      </c>
      <c r="G274" s="5" t="s">
        <v>377</v>
      </c>
      <c r="H274" s="3"/>
    </row>
    <row r="275" spans="1:8" x14ac:dyDescent="0.45">
      <c r="A275" s="4">
        <v>8760000</v>
      </c>
      <c r="B275" s="3" t="str">
        <f>MID(A275,1,3)</f>
        <v>876</v>
      </c>
      <c r="C275" s="3" t="str">
        <f>MID(A275,4,4)</f>
        <v>0000</v>
      </c>
      <c r="D275" s="3" t="s">
        <v>216</v>
      </c>
      <c r="E275" s="3" t="s">
        <v>217</v>
      </c>
      <c r="F275" s="3" t="s">
        <v>257</v>
      </c>
      <c r="G275" s="5" t="s">
        <v>406</v>
      </c>
      <c r="H275" s="3" t="s">
        <v>436</v>
      </c>
    </row>
    <row r="276" spans="1:8" x14ac:dyDescent="0.45">
      <c r="A276" s="4">
        <v>8760001</v>
      </c>
      <c r="B276" s="3" t="str">
        <f t="shared" ref="B276:B286" si="34">MID(A276,1,3)</f>
        <v>876</v>
      </c>
      <c r="C276" s="3" t="str">
        <f t="shared" ref="C276:C286" si="35">MID(A276,4,4)</f>
        <v>0001</v>
      </c>
      <c r="D276" s="3" t="s">
        <v>216</v>
      </c>
      <c r="E276" s="3" t="s">
        <v>217</v>
      </c>
      <c r="F276" s="3" t="s">
        <v>218</v>
      </c>
      <c r="G276" s="5" t="s">
        <v>377</v>
      </c>
      <c r="H276" s="3"/>
    </row>
    <row r="277" spans="1:8" x14ac:dyDescent="0.45">
      <c r="A277" s="4">
        <v>8760002</v>
      </c>
      <c r="B277" s="3" t="str">
        <f t="shared" si="34"/>
        <v>876</v>
      </c>
      <c r="C277" s="3" t="str">
        <f t="shared" si="35"/>
        <v>0002</v>
      </c>
      <c r="D277" s="3" t="s">
        <v>216</v>
      </c>
      <c r="E277" s="3" t="s">
        <v>217</v>
      </c>
      <c r="F277" s="3" t="s">
        <v>219</v>
      </c>
      <c r="G277" s="5" t="s">
        <v>377</v>
      </c>
      <c r="H277" s="3"/>
    </row>
    <row r="278" spans="1:8" x14ac:dyDescent="0.45">
      <c r="A278" s="4">
        <v>8760003</v>
      </c>
      <c r="B278" s="3" t="str">
        <f t="shared" si="34"/>
        <v>876</v>
      </c>
      <c r="C278" s="3" t="str">
        <f t="shared" si="35"/>
        <v>0003</v>
      </c>
      <c r="D278" s="3" t="s">
        <v>216</v>
      </c>
      <c r="E278" s="3" t="s">
        <v>217</v>
      </c>
      <c r="F278" s="3" t="s">
        <v>220</v>
      </c>
      <c r="G278" s="5" t="s">
        <v>377</v>
      </c>
      <c r="H278" s="3"/>
    </row>
    <row r="279" spans="1:8" x14ac:dyDescent="0.45">
      <c r="A279" s="4">
        <v>8760004</v>
      </c>
      <c r="B279" s="3" t="str">
        <f t="shared" si="34"/>
        <v>876</v>
      </c>
      <c r="C279" s="3" t="str">
        <f t="shared" si="35"/>
        <v>0004</v>
      </c>
      <c r="D279" s="3" t="s">
        <v>216</v>
      </c>
      <c r="E279" s="3" t="s">
        <v>217</v>
      </c>
      <c r="F279" s="3" t="s">
        <v>221</v>
      </c>
      <c r="G279" s="5" t="s">
        <v>377</v>
      </c>
      <c r="H279" s="3"/>
    </row>
    <row r="280" spans="1:8" x14ac:dyDescent="0.45">
      <c r="A280" s="4">
        <v>8760005</v>
      </c>
      <c r="B280" s="3" t="str">
        <f t="shared" si="34"/>
        <v>876</v>
      </c>
      <c r="C280" s="3" t="str">
        <f t="shared" si="35"/>
        <v>0005</v>
      </c>
      <c r="D280" s="3" t="s">
        <v>216</v>
      </c>
      <c r="E280" s="3" t="s">
        <v>217</v>
      </c>
      <c r="F280" s="3" t="s">
        <v>222</v>
      </c>
      <c r="G280" s="5" t="s">
        <v>377</v>
      </c>
      <c r="H280" s="3"/>
    </row>
    <row r="281" spans="1:8" x14ac:dyDescent="0.45">
      <c r="A281" s="4">
        <v>8760006</v>
      </c>
      <c r="B281" s="3" t="str">
        <f t="shared" si="34"/>
        <v>876</v>
      </c>
      <c r="C281" s="3" t="str">
        <f t="shared" si="35"/>
        <v>0006</v>
      </c>
      <c r="D281" s="3" t="s">
        <v>216</v>
      </c>
      <c r="E281" s="3" t="s">
        <v>217</v>
      </c>
      <c r="F281" s="3" t="s">
        <v>223</v>
      </c>
      <c r="G281" s="5" t="s">
        <v>377</v>
      </c>
      <c r="H281" s="3"/>
    </row>
    <row r="282" spans="1:8" x14ac:dyDescent="0.45">
      <c r="A282" s="4">
        <v>8760007</v>
      </c>
      <c r="B282" s="3" t="str">
        <f t="shared" si="34"/>
        <v>876</v>
      </c>
      <c r="C282" s="3" t="str">
        <f t="shared" si="35"/>
        <v>0007</v>
      </c>
      <c r="D282" s="3" t="s">
        <v>216</v>
      </c>
      <c r="E282" s="3" t="s">
        <v>217</v>
      </c>
      <c r="F282" s="3" t="s">
        <v>224</v>
      </c>
      <c r="G282" s="5" t="s">
        <v>377</v>
      </c>
      <c r="H282" s="3"/>
    </row>
    <row r="283" spans="1:8" x14ac:dyDescent="0.45">
      <c r="A283" s="4">
        <v>8760008</v>
      </c>
      <c r="B283" s="3" t="str">
        <f t="shared" si="34"/>
        <v>876</v>
      </c>
      <c r="C283" s="3" t="str">
        <f t="shared" si="35"/>
        <v>0008</v>
      </c>
      <c r="D283" s="3" t="s">
        <v>216</v>
      </c>
      <c r="E283" s="3" t="s">
        <v>217</v>
      </c>
      <c r="F283" s="3" t="s">
        <v>225</v>
      </c>
      <c r="G283" s="5" t="s">
        <v>377</v>
      </c>
      <c r="H283" s="3"/>
    </row>
    <row r="284" spans="1:8" x14ac:dyDescent="0.45">
      <c r="A284" s="4">
        <v>8761313</v>
      </c>
      <c r="B284" s="3" t="str">
        <f t="shared" si="34"/>
        <v>876</v>
      </c>
      <c r="C284" s="3" t="str">
        <f t="shared" si="35"/>
        <v>1313</v>
      </c>
      <c r="D284" s="3" t="s">
        <v>216</v>
      </c>
      <c r="E284" s="3" t="s">
        <v>217</v>
      </c>
      <c r="F284" s="3" t="s">
        <v>226</v>
      </c>
      <c r="G284" s="5" t="s">
        <v>377</v>
      </c>
      <c r="H284" s="3"/>
    </row>
    <row r="285" spans="1:8" x14ac:dyDescent="0.45">
      <c r="A285" s="4">
        <v>8792400</v>
      </c>
      <c r="B285" s="3" t="str">
        <f t="shared" si="34"/>
        <v>879</v>
      </c>
      <c r="C285" s="3" t="str">
        <f t="shared" si="35"/>
        <v>2400</v>
      </c>
      <c r="D285" s="3" t="s">
        <v>216</v>
      </c>
      <c r="E285" s="3" t="s">
        <v>227</v>
      </c>
      <c r="F285" s="3" t="s">
        <v>257</v>
      </c>
      <c r="G285" s="5" t="s">
        <v>406</v>
      </c>
      <c r="H285" s="3" t="s">
        <v>436</v>
      </c>
    </row>
    <row r="286" spans="1:8" x14ac:dyDescent="0.45">
      <c r="A286" s="4">
        <v>8792501</v>
      </c>
      <c r="B286" s="3" t="str">
        <f t="shared" si="34"/>
        <v>879</v>
      </c>
      <c r="C286" s="3" t="str">
        <f t="shared" si="35"/>
        <v>2501</v>
      </c>
      <c r="D286" s="3" t="s">
        <v>216</v>
      </c>
      <c r="E286" s="3" t="s">
        <v>227</v>
      </c>
      <c r="F286" s="3" t="s">
        <v>228</v>
      </c>
      <c r="G286" s="5" t="s">
        <v>377</v>
      </c>
      <c r="H286" s="3"/>
    </row>
    <row r="287" spans="1:8" x14ac:dyDescent="0.45">
      <c r="A287" s="4">
        <v>8900000</v>
      </c>
      <c r="B287" s="3" t="str">
        <f>MID(A287,1,3)</f>
        <v>890</v>
      </c>
      <c r="C287" s="3" t="str">
        <f>MID(A287,4,4)</f>
        <v>0000</v>
      </c>
      <c r="D287" s="3" t="s">
        <v>229</v>
      </c>
      <c r="E287" s="3" t="s">
        <v>457</v>
      </c>
      <c r="F287" s="3" t="s">
        <v>257</v>
      </c>
      <c r="G287" s="5" t="s">
        <v>377</v>
      </c>
      <c r="H287" s="3"/>
    </row>
    <row r="288" spans="1:8" x14ac:dyDescent="0.45">
      <c r="A288" s="4">
        <v>8915200</v>
      </c>
      <c r="B288" s="3" t="str">
        <f t="shared" ref="B288:B351" si="36">MID(A288,1,3)</f>
        <v>891</v>
      </c>
      <c r="C288" s="3" t="str">
        <f t="shared" ref="C288:C351" si="37">MID(A288,4,4)</f>
        <v>5200</v>
      </c>
      <c r="D288" s="3" t="s">
        <v>229</v>
      </c>
      <c r="E288" s="3" t="s">
        <v>234</v>
      </c>
      <c r="F288" s="3" t="s">
        <v>257</v>
      </c>
      <c r="G288" s="5" t="s">
        <v>377</v>
      </c>
      <c r="H288" s="3"/>
    </row>
    <row r="289" spans="1:8" x14ac:dyDescent="0.45">
      <c r="A289" s="4">
        <v>8900901</v>
      </c>
      <c r="B289" s="3" t="str">
        <f t="shared" si="36"/>
        <v>890</v>
      </c>
      <c r="C289" s="3" t="str">
        <f t="shared" si="37"/>
        <v>0901</v>
      </c>
      <c r="D289" s="3" t="s">
        <v>229</v>
      </c>
      <c r="E289" s="3" t="s">
        <v>230</v>
      </c>
      <c r="F289" s="3" t="s">
        <v>231</v>
      </c>
      <c r="G289" s="5" t="s">
        <v>377</v>
      </c>
      <c r="H289" s="3"/>
    </row>
    <row r="290" spans="1:8" x14ac:dyDescent="0.45">
      <c r="A290" s="4">
        <v>8900902</v>
      </c>
      <c r="B290" s="3" t="str">
        <f t="shared" si="36"/>
        <v>890</v>
      </c>
      <c r="C290" s="3" t="str">
        <f t="shared" si="37"/>
        <v>0902</v>
      </c>
      <c r="D290" s="3" t="s">
        <v>229</v>
      </c>
      <c r="E290" s="3" t="s">
        <v>230</v>
      </c>
      <c r="F290" s="3" t="s">
        <v>232</v>
      </c>
      <c r="G290" s="5" t="s">
        <v>377</v>
      </c>
      <c r="H290" s="3"/>
    </row>
    <row r="291" spans="1:8" x14ac:dyDescent="0.45">
      <c r="A291" s="4">
        <v>8900903</v>
      </c>
      <c r="B291" s="3" t="str">
        <f t="shared" si="36"/>
        <v>890</v>
      </c>
      <c r="C291" s="3" t="str">
        <f t="shared" si="37"/>
        <v>0903</v>
      </c>
      <c r="D291" s="3" t="s">
        <v>229</v>
      </c>
      <c r="E291" s="3" t="s">
        <v>230</v>
      </c>
      <c r="F291" s="3" t="s">
        <v>233</v>
      </c>
      <c r="G291" s="5" t="s">
        <v>377</v>
      </c>
      <c r="H291" s="3"/>
    </row>
    <row r="292" spans="1:8" x14ac:dyDescent="0.45">
      <c r="A292" s="4">
        <v>8915101</v>
      </c>
      <c r="B292" s="3" t="str">
        <f t="shared" si="36"/>
        <v>891</v>
      </c>
      <c r="C292" s="3" t="str">
        <f t="shared" si="37"/>
        <v>5101</v>
      </c>
      <c r="D292" s="3" t="s">
        <v>229</v>
      </c>
      <c r="E292" s="3" t="s">
        <v>234</v>
      </c>
      <c r="F292" s="3" t="s">
        <v>235</v>
      </c>
      <c r="G292" s="5" t="s">
        <v>377</v>
      </c>
      <c r="H292" s="3"/>
    </row>
    <row r="293" spans="1:8" x14ac:dyDescent="0.45">
      <c r="A293" s="4">
        <v>8915201</v>
      </c>
      <c r="B293" s="3" t="str">
        <f t="shared" si="36"/>
        <v>891</v>
      </c>
      <c r="C293" s="3" t="str">
        <f t="shared" si="37"/>
        <v>5201</v>
      </c>
      <c r="D293" s="3" t="s">
        <v>229</v>
      </c>
      <c r="E293" s="3" t="s">
        <v>234</v>
      </c>
      <c r="F293" s="3" t="s">
        <v>236</v>
      </c>
      <c r="G293" s="5" t="s">
        <v>377</v>
      </c>
      <c r="H293" s="3"/>
    </row>
    <row r="294" spans="1:8" x14ac:dyDescent="0.45">
      <c r="A294" s="4">
        <v>8915202</v>
      </c>
      <c r="B294" s="3" t="str">
        <f t="shared" si="36"/>
        <v>891</v>
      </c>
      <c r="C294" s="3" t="str">
        <f t="shared" si="37"/>
        <v>5202</v>
      </c>
      <c r="D294" s="3" t="s">
        <v>229</v>
      </c>
      <c r="E294" s="3" t="s">
        <v>234</v>
      </c>
      <c r="F294" s="3" t="s">
        <v>237</v>
      </c>
      <c r="G294" s="5" t="s">
        <v>377</v>
      </c>
      <c r="H294" s="3"/>
    </row>
    <row r="295" spans="1:8" x14ac:dyDescent="0.45">
      <c r="A295" s="4">
        <v>8915203</v>
      </c>
      <c r="B295" s="3" t="str">
        <f t="shared" si="36"/>
        <v>891</v>
      </c>
      <c r="C295" s="3" t="str">
        <f t="shared" si="37"/>
        <v>5203</v>
      </c>
      <c r="D295" s="3" t="s">
        <v>229</v>
      </c>
      <c r="E295" s="3" t="s">
        <v>234</v>
      </c>
      <c r="F295" s="3" t="s">
        <v>238</v>
      </c>
      <c r="G295" s="5" t="s">
        <v>377</v>
      </c>
      <c r="H295" s="3"/>
    </row>
    <row r="296" spans="1:8" x14ac:dyDescent="0.45">
      <c r="A296" s="4">
        <v>8915204</v>
      </c>
      <c r="B296" s="3" t="str">
        <f t="shared" si="36"/>
        <v>891</v>
      </c>
      <c r="C296" s="3" t="str">
        <f t="shared" si="37"/>
        <v>5204</v>
      </c>
      <c r="D296" s="3" t="s">
        <v>229</v>
      </c>
      <c r="E296" s="3" t="s">
        <v>234</v>
      </c>
      <c r="F296" s="3" t="s">
        <v>239</v>
      </c>
      <c r="G296" s="5" t="s">
        <v>377</v>
      </c>
      <c r="H296" s="3"/>
    </row>
    <row r="297" spans="1:8" x14ac:dyDescent="0.45">
      <c r="A297" s="4">
        <v>8915205</v>
      </c>
      <c r="B297" s="3" t="str">
        <f t="shared" si="36"/>
        <v>891</v>
      </c>
      <c r="C297" s="3" t="str">
        <f t="shared" si="37"/>
        <v>5205</v>
      </c>
      <c r="D297" s="3" t="s">
        <v>229</v>
      </c>
      <c r="E297" s="3" t="s">
        <v>234</v>
      </c>
      <c r="F297" s="3" t="s">
        <v>240</v>
      </c>
      <c r="G297" s="5" t="s">
        <v>377</v>
      </c>
      <c r="H297" s="3"/>
    </row>
    <row r="298" spans="1:8" x14ac:dyDescent="0.45">
      <c r="A298" s="4">
        <v>8915301</v>
      </c>
      <c r="B298" s="3" t="str">
        <f t="shared" si="36"/>
        <v>891</v>
      </c>
      <c r="C298" s="3" t="str">
        <f t="shared" si="37"/>
        <v>5301</v>
      </c>
      <c r="D298" s="3" t="s">
        <v>229</v>
      </c>
      <c r="E298" s="3" t="s">
        <v>234</v>
      </c>
      <c r="F298" s="3" t="s">
        <v>241</v>
      </c>
      <c r="G298" s="5" t="s">
        <v>377</v>
      </c>
      <c r="H298" s="3"/>
    </row>
    <row r="299" spans="1:8" x14ac:dyDescent="0.45">
      <c r="A299" s="4">
        <v>8941500</v>
      </c>
      <c r="B299" s="3" t="str">
        <f t="shared" si="36"/>
        <v>894</v>
      </c>
      <c r="C299" s="3" t="str">
        <f t="shared" si="37"/>
        <v>1500</v>
      </c>
      <c r="D299" s="3" t="s">
        <v>229</v>
      </c>
      <c r="E299" s="3" t="s">
        <v>242</v>
      </c>
      <c r="F299" s="3" t="s">
        <v>257</v>
      </c>
      <c r="G299" s="5" t="s">
        <v>406</v>
      </c>
      <c r="H299" s="3" t="s">
        <v>436</v>
      </c>
    </row>
    <row r="300" spans="1:8" x14ac:dyDescent="0.45">
      <c r="A300" s="4">
        <v>8942501</v>
      </c>
      <c r="B300" s="3" t="str">
        <f t="shared" si="36"/>
        <v>894</v>
      </c>
      <c r="C300" s="3" t="str">
        <f t="shared" si="37"/>
        <v>2501</v>
      </c>
      <c r="D300" s="3" t="s">
        <v>229</v>
      </c>
      <c r="E300" s="3" t="s">
        <v>242</v>
      </c>
      <c r="F300" s="3" t="s">
        <v>243</v>
      </c>
      <c r="G300" s="5" t="s">
        <v>377</v>
      </c>
      <c r="H300" s="3"/>
    </row>
    <row r="301" spans="1:8" x14ac:dyDescent="0.45">
      <c r="A301" s="4">
        <v>8942502</v>
      </c>
      <c r="B301" s="3" t="str">
        <f t="shared" si="36"/>
        <v>894</v>
      </c>
      <c r="C301" s="3" t="str">
        <f t="shared" si="37"/>
        <v>2502</v>
      </c>
      <c r="D301" s="3" t="s">
        <v>229</v>
      </c>
      <c r="E301" s="3" t="s">
        <v>242</v>
      </c>
      <c r="F301" s="3" t="s">
        <v>244</v>
      </c>
      <c r="G301" s="5" t="s">
        <v>377</v>
      </c>
      <c r="H301" s="3"/>
    </row>
    <row r="302" spans="1:8" x14ac:dyDescent="0.45">
      <c r="A302" s="4">
        <v>8942601</v>
      </c>
      <c r="B302" s="3" t="str">
        <f t="shared" si="36"/>
        <v>894</v>
      </c>
      <c r="C302" s="3" t="str">
        <f t="shared" si="37"/>
        <v>2601</v>
      </c>
      <c r="D302" s="3" t="s">
        <v>229</v>
      </c>
      <c r="E302" s="3" t="s">
        <v>242</v>
      </c>
      <c r="F302" s="3" t="s">
        <v>245</v>
      </c>
      <c r="G302" s="5" t="s">
        <v>377</v>
      </c>
      <c r="H302" s="3"/>
    </row>
    <row r="303" spans="1:8" x14ac:dyDescent="0.45">
      <c r="A303" s="4">
        <v>8919300</v>
      </c>
      <c r="B303" s="3" t="str">
        <f t="shared" si="36"/>
        <v>891</v>
      </c>
      <c r="C303" s="3" t="str">
        <f t="shared" si="37"/>
        <v>9300</v>
      </c>
      <c r="D303" s="3" t="s">
        <v>229</v>
      </c>
      <c r="E303" s="3" t="s">
        <v>246</v>
      </c>
      <c r="F303" s="3" t="s">
        <v>257</v>
      </c>
      <c r="G303" s="5" t="s">
        <v>377</v>
      </c>
      <c r="H303" s="3"/>
    </row>
    <row r="304" spans="1:8" x14ac:dyDescent="0.45">
      <c r="A304" s="4">
        <v>8919301</v>
      </c>
      <c r="B304" s="3" t="str">
        <f t="shared" si="36"/>
        <v>891</v>
      </c>
      <c r="C304" s="3" t="str">
        <f t="shared" si="37"/>
        <v>9301</v>
      </c>
      <c r="D304" s="3" t="s">
        <v>229</v>
      </c>
      <c r="E304" s="3" t="s">
        <v>246</v>
      </c>
      <c r="F304" s="3" t="s">
        <v>247</v>
      </c>
      <c r="G304" s="5" t="s">
        <v>377</v>
      </c>
      <c r="H304" s="3"/>
    </row>
    <row r="305" spans="1:8" x14ac:dyDescent="0.45">
      <c r="A305" s="4">
        <v>8919302</v>
      </c>
      <c r="B305" s="3" t="str">
        <f t="shared" si="36"/>
        <v>891</v>
      </c>
      <c r="C305" s="3" t="str">
        <f t="shared" si="37"/>
        <v>9302</v>
      </c>
      <c r="D305" s="3" t="s">
        <v>229</v>
      </c>
      <c r="E305" s="3" t="s">
        <v>246</v>
      </c>
      <c r="F305" s="3" t="s">
        <v>248</v>
      </c>
      <c r="G305" s="5" t="s">
        <v>377</v>
      </c>
      <c r="H305" s="3"/>
    </row>
    <row r="306" spans="1:8" x14ac:dyDescent="0.45">
      <c r="A306" s="4">
        <v>8919303</v>
      </c>
      <c r="B306" s="3" t="str">
        <f t="shared" si="36"/>
        <v>891</v>
      </c>
      <c r="C306" s="3" t="str">
        <f t="shared" si="37"/>
        <v>9303</v>
      </c>
      <c r="D306" s="3" t="s">
        <v>229</v>
      </c>
      <c r="E306" s="3" t="s">
        <v>246</v>
      </c>
      <c r="F306" s="3" t="s">
        <v>249</v>
      </c>
      <c r="G306" s="5" t="s">
        <v>377</v>
      </c>
      <c r="H306" s="3"/>
    </row>
    <row r="307" spans="1:8" x14ac:dyDescent="0.45">
      <c r="A307" s="4">
        <v>8919304</v>
      </c>
      <c r="B307" s="3" t="str">
        <f t="shared" si="36"/>
        <v>891</v>
      </c>
      <c r="C307" s="3" t="str">
        <f t="shared" si="37"/>
        <v>9304</v>
      </c>
      <c r="D307" s="3" t="s">
        <v>229</v>
      </c>
      <c r="E307" s="3" t="s">
        <v>246</v>
      </c>
      <c r="F307" s="3" t="s">
        <v>250</v>
      </c>
      <c r="G307" s="5" t="s">
        <v>377</v>
      </c>
      <c r="H307" s="3"/>
    </row>
    <row r="308" spans="1:8" x14ac:dyDescent="0.45">
      <c r="A308" s="4">
        <v>8919305</v>
      </c>
      <c r="B308" s="3" t="str">
        <f t="shared" si="36"/>
        <v>891</v>
      </c>
      <c r="C308" s="3" t="str">
        <f t="shared" si="37"/>
        <v>9305</v>
      </c>
      <c r="D308" s="3" t="s">
        <v>229</v>
      </c>
      <c r="E308" s="3" t="s">
        <v>246</v>
      </c>
      <c r="F308" s="3" t="s">
        <v>251</v>
      </c>
      <c r="G308" s="5" t="s">
        <v>377</v>
      </c>
      <c r="H308" s="3"/>
    </row>
    <row r="309" spans="1:8" x14ac:dyDescent="0.45">
      <c r="A309" s="4">
        <v>8919306</v>
      </c>
      <c r="B309" s="3" t="str">
        <f t="shared" si="36"/>
        <v>891</v>
      </c>
      <c r="C309" s="3" t="str">
        <f t="shared" si="37"/>
        <v>9306</v>
      </c>
      <c r="D309" s="3" t="s">
        <v>229</v>
      </c>
      <c r="E309" s="3" t="s">
        <v>246</v>
      </c>
      <c r="F309" s="3" t="s">
        <v>252</v>
      </c>
      <c r="G309" s="5" t="s">
        <v>377</v>
      </c>
      <c r="H309" s="3"/>
    </row>
    <row r="310" spans="1:8" x14ac:dyDescent="0.45">
      <c r="A310" s="4">
        <v>8919307</v>
      </c>
      <c r="B310" s="3" t="str">
        <f t="shared" si="36"/>
        <v>891</v>
      </c>
      <c r="C310" s="3" t="str">
        <f t="shared" si="37"/>
        <v>9307</v>
      </c>
      <c r="D310" s="3" t="s">
        <v>229</v>
      </c>
      <c r="E310" s="3" t="s">
        <v>246</v>
      </c>
      <c r="F310" s="3" t="s">
        <v>253</v>
      </c>
      <c r="G310" s="5" t="s">
        <v>377</v>
      </c>
      <c r="H310" s="3"/>
    </row>
    <row r="311" spans="1:8" x14ac:dyDescent="0.45">
      <c r="A311" s="4">
        <v>8919308</v>
      </c>
      <c r="B311" s="3" t="str">
        <f t="shared" si="36"/>
        <v>891</v>
      </c>
      <c r="C311" s="3" t="str">
        <f t="shared" si="37"/>
        <v>9308</v>
      </c>
      <c r="D311" s="3" t="s">
        <v>229</v>
      </c>
      <c r="E311" s="3" t="s">
        <v>246</v>
      </c>
      <c r="F311" s="3" t="s">
        <v>254</v>
      </c>
      <c r="G311" s="5" t="s">
        <v>377</v>
      </c>
      <c r="H311" s="3"/>
    </row>
    <row r="312" spans="1:8" x14ac:dyDescent="0.45">
      <c r="A312" s="4">
        <v>8919309</v>
      </c>
      <c r="B312" s="3" t="str">
        <f t="shared" si="36"/>
        <v>891</v>
      </c>
      <c r="C312" s="3" t="str">
        <f t="shared" si="37"/>
        <v>9309</v>
      </c>
      <c r="D312" s="3" t="s">
        <v>229</v>
      </c>
      <c r="E312" s="3" t="s">
        <v>246</v>
      </c>
      <c r="F312" s="3" t="s">
        <v>255</v>
      </c>
      <c r="G312" s="5" t="s">
        <v>377</v>
      </c>
      <c r="H312" s="3"/>
    </row>
    <row r="313" spans="1:8" x14ac:dyDescent="0.45">
      <c r="A313" s="4">
        <v>9070000</v>
      </c>
      <c r="B313" s="3" t="str">
        <f t="shared" si="36"/>
        <v>907</v>
      </c>
      <c r="C313" s="3" t="str">
        <f t="shared" si="37"/>
        <v>0000</v>
      </c>
      <c r="D313" s="3" t="s">
        <v>256</v>
      </c>
      <c r="E313" s="3" t="s">
        <v>260</v>
      </c>
      <c r="F313" s="3" t="s">
        <v>257</v>
      </c>
      <c r="G313" s="5" t="s">
        <v>377</v>
      </c>
      <c r="H313" s="3" t="s">
        <v>378</v>
      </c>
    </row>
    <row r="314" spans="1:8" x14ac:dyDescent="0.45">
      <c r="A314" s="4">
        <v>9070024</v>
      </c>
      <c r="B314" s="3" t="str">
        <f t="shared" si="36"/>
        <v>907</v>
      </c>
      <c r="C314" s="3" t="str">
        <f t="shared" si="37"/>
        <v>0024</v>
      </c>
      <c r="D314" s="3" t="s">
        <v>256</v>
      </c>
      <c r="E314" s="3" t="s">
        <v>260</v>
      </c>
      <c r="F314" s="3" t="s">
        <v>261</v>
      </c>
      <c r="G314" s="5" t="s">
        <v>377</v>
      </c>
      <c r="H314" s="3" t="s">
        <v>378</v>
      </c>
    </row>
    <row r="315" spans="1:8" x14ac:dyDescent="0.45">
      <c r="A315" s="4">
        <v>9070023</v>
      </c>
      <c r="B315" s="3" t="str">
        <f t="shared" si="36"/>
        <v>907</v>
      </c>
      <c r="C315" s="3" t="str">
        <f t="shared" si="37"/>
        <v>0023</v>
      </c>
      <c r="D315" s="3" t="s">
        <v>256</v>
      </c>
      <c r="E315" s="3" t="s">
        <v>260</v>
      </c>
      <c r="F315" s="3" t="s">
        <v>262</v>
      </c>
      <c r="G315" s="5" t="s">
        <v>377</v>
      </c>
      <c r="H315" s="3" t="s">
        <v>378</v>
      </c>
    </row>
    <row r="316" spans="1:8" x14ac:dyDescent="0.45">
      <c r="A316" s="4">
        <v>9070332</v>
      </c>
      <c r="B316" s="3" t="str">
        <f t="shared" si="36"/>
        <v>907</v>
      </c>
      <c r="C316" s="3" t="str">
        <f t="shared" si="37"/>
        <v>0332</v>
      </c>
      <c r="D316" s="3" t="s">
        <v>256</v>
      </c>
      <c r="E316" s="3" t="s">
        <v>260</v>
      </c>
      <c r="F316" s="3" t="s">
        <v>263</v>
      </c>
      <c r="G316" s="5" t="s">
        <v>377</v>
      </c>
      <c r="H316" s="3" t="s">
        <v>378</v>
      </c>
    </row>
    <row r="317" spans="1:8" x14ac:dyDescent="0.45">
      <c r="A317" s="4">
        <v>9070022</v>
      </c>
      <c r="B317" s="3" t="str">
        <f t="shared" si="36"/>
        <v>907</v>
      </c>
      <c r="C317" s="3" t="str">
        <f t="shared" si="37"/>
        <v>0022</v>
      </c>
      <c r="D317" s="3" t="s">
        <v>256</v>
      </c>
      <c r="E317" s="3" t="s">
        <v>260</v>
      </c>
      <c r="F317" s="3" t="s">
        <v>264</v>
      </c>
      <c r="G317" s="5" t="s">
        <v>377</v>
      </c>
      <c r="H317" s="3" t="s">
        <v>378</v>
      </c>
    </row>
    <row r="318" spans="1:8" x14ac:dyDescent="0.45">
      <c r="A318" s="4">
        <v>9070001</v>
      </c>
      <c r="B318" s="3" t="str">
        <f t="shared" si="36"/>
        <v>907</v>
      </c>
      <c r="C318" s="3" t="str">
        <f t="shared" si="37"/>
        <v>0001</v>
      </c>
      <c r="D318" s="3" t="s">
        <v>256</v>
      </c>
      <c r="E318" s="3" t="s">
        <v>260</v>
      </c>
      <c r="F318" s="3" t="s">
        <v>265</v>
      </c>
      <c r="G318" s="5" t="s">
        <v>377</v>
      </c>
      <c r="H318" s="3" t="s">
        <v>378</v>
      </c>
    </row>
    <row r="319" spans="1:8" x14ac:dyDescent="0.45">
      <c r="A319" s="4">
        <v>9070453</v>
      </c>
      <c r="B319" s="3" t="str">
        <f t="shared" si="36"/>
        <v>907</v>
      </c>
      <c r="C319" s="3" t="str">
        <f t="shared" si="37"/>
        <v>0453</v>
      </c>
      <c r="D319" s="3" t="s">
        <v>256</v>
      </c>
      <c r="E319" s="3" t="s">
        <v>260</v>
      </c>
      <c r="F319" s="3" t="s">
        <v>266</v>
      </c>
      <c r="G319" s="5" t="s">
        <v>377</v>
      </c>
      <c r="H319" s="3" t="s">
        <v>378</v>
      </c>
    </row>
    <row r="320" spans="1:8" x14ac:dyDescent="0.45">
      <c r="A320" s="4">
        <v>9070452</v>
      </c>
      <c r="B320" s="3" t="str">
        <f t="shared" si="36"/>
        <v>907</v>
      </c>
      <c r="C320" s="3" t="str">
        <f t="shared" si="37"/>
        <v>0452</v>
      </c>
      <c r="D320" s="3" t="s">
        <v>256</v>
      </c>
      <c r="E320" s="3" t="s">
        <v>260</v>
      </c>
      <c r="F320" s="3" t="s">
        <v>267</v>
      </c>
      <c r="G320" s="5" t="s">
        <v>377</v>
      </c>
      <c r="H320" s="3" t="s">
        <v>378</v>
      </c>
    </row>
    <row r="321" spans="1:8" x14ac:dyDescent="0.45">
      <c r="A321" s="4">
        <v>9070242</v>
      </c>
      <c r="B321" s="3" t="str">
        <f t="shared" si="36"/>
        <v>907</v>
      </c>
      <c r="C321" s="3" t="str">
        <f t="shared" si="37"/>
        <v>0242</v>
      </c>
      <c r="D321" s="3" t="s">
        <v>256</v>
      </c>
      <c r="E321" s="3" t="s">
        <v>260</v>
      </c>
      <c r="F321" s="3" t="s">
        <v>268</v>
      </c>
      <c r="G321" s="5" t="s">
        <v>377</v>
      </c>
      <c r="H321" s="3" t="s">
        <v>378</v>
      </c>
    </row>
    <row r="322" spans="1:8" x14ac:dyDescent="0.45">
      <c r="A322" s="4">
        <v>9070014</v>
      </c>
      <c r="B322" s="3" t="str">
        <f t="shared" si="36"/>
        <v>907</v>
      </c>
      <c r="C322" s="3" t="str">
        <f t="shared" si="37"/>
        <v>0014</v>
      </c>
      <c r="D322" s="3" t="s">
        <v>256</v>
      </c>
      <c r="E322" s="3" t="s">
        <v>260</v>
      </c>
      <c r="F322" s="3" t="s">
        <v>269</v>
      </c>
      <c r="G322" s="5" t="s">
        <v>377</v>
      </c>
      <c r="H322" s="3" t="s">
        <v>378</v>
      </c>
    </row>
    <row r="323" spans="1:8" x14ac:dyDescent="0.45">
      <c r="A323" s="4">
        <v>9070241</v>
      </c>
      <c r="B323" s="3" t="str">
        <f t="shared" si="36"/>
        <v>907</v>
      </c>
      <c r="C323" s="3" t="str">
        <f t="shared" si="37"/>
        <v>0241</v>
      </c>
      <c r="D323" s="3" t="s">
        <v>256</v>
      </c>
      <c r="E323" s="3" t="s">
        <v>260</v>
      </c>
      <c r="F323" s="3" t="s">
        <v>270</v>
      </c>
      <c r="G323" s="5" t="s">
        <v>377</v>
      </c>
      <c r="H323" s="3" t="s">
        <v>378</v>
      </c>
    </row>
    <row r="324" spans="1:8" x14ac:dyDescent="0.45">
      <c r="A324" s="4">
        <v>9070004</v>
      </c>
      <c r="B324" s="3" t="str">
        <f t="shared" si="36"/>
        <v>907</v>
      </c>
      <c r="C324" s="3" t="str">
        <f t="shared" si="37"/>
        <v>0004</v>
      </c>
      <c r="D324" s="3" t="s">
        <v>256</v>
      </c>
      <c r="E324" s="3" t="s">
        <v>260</v>
      </c>
      <c r="F324" s="3" t="s">
        <v>271</v>
      </c>
      <c r="G324" s="5" t="s">
        <v>377</v>
      </c>
      <c r="H324" s="3" t="s">
        <v>378</v>
      </c>
    </row>
    <row r="325" spans="1:8" x14ac:dyDescent="0.45">
      <c r="A325" s="4">
        <v>9070021</v>
      </c>
      <c r="B325" s="3" t="str">
        <f t="shared" si="36"/>
        <v>907</v>
      </c>
      <c r="C325" s="3" t="str">
        <f t="shared" si="37"/>
        <v>0021</v>
      </c>
      <c r="D325" s="3" t="s">
        <v>256</v>
      </c>
      <c r="E325" s="3" t="s">
        <v>260</v>
      </c>
      <c r="F325" s="3" t="s">
        <v>272</v>
      </c>
      <c r="G325" s="5" t="s">
        <v>377</v>
      </c>
      <c r="H325" s="3" t="s">
        <v>378</v>
      </c>
    </row>
    <row r="326" spans="1:8" x14ac:dyDescent="0.45">
      <c r="A326" s="4">
        <v>9070333</v>
      </c>
      <c r="B326" s="3" t="str">
        <f t="shared" si="36"/>
        <v>907</v>
      </c>
      <c r="C326" s="3" t="str">
        <f t="shared" si="37"/>
        <v>0333</v>
      </c>
      <c r="D326" s="3" t="s">
        <v>256</v>
      </c>
      <c r="E326" s="3" t="s">
        <v>260</v>
      </c>
      <c r="F326" s="3" t="s">
        <v>273</v>
      </c>
      <c r="G326" s="5" t="s">
        <v>377</v>
      </c>
      <c r="H326" s="3" t="s">
        <v>378</v>
      </c>
    </row>
    <row r="327" spans="1:8" x14ac:dyDescent="0.45">
      <c r="A327" s="4">
        <v>9070013</v>
      </c>
      <c r="B327" s="3" t="str">
        <f t="shared" si="36"/>
        <v>907</v>
      </c>
      <c r="C327" s="3" t="str">
        <f t="shared" si="37"/>
        <v>0013</v>
      </c>
      <c r="D327" s="3" t="s">
        <v>256</v>
      </c>
      <c r="E327" s="3" t="s">
        <v>260</v>
      </c>
      <c r="F327" s="3" t="s">
        <v>274</v>
      </c>
      <c r="G327" s="5" t="s">
        <v>377</v>
      </c>
      <c r="H327" s="3" t="s">
        <v>378</v>
      </c>
    </row>
    <row r="328" spans="1:8" x14ac:dyDescent="0.45">
      <c r="A328" s="4">
        <v>9070003</v>
      </c>
      <c r="B328" s="3" t="str">
        <f t="shared" si="36"/>
        <v>907</v>
      </c>
      <c r="C328" s="3" t="str">
        <f t="shared" si="37"/>
        <v>0003</v>
      </c>
      <c r="D328" s="3" t="s">
        <v>256</v>
      </c>
      <c r="E328" s="3" t="s">
        <v>260</v>
      </c>
      <c r="F328" s="3" t="s">
        <v>275</v>
      </c>
      <c r="G328" s="5" t="s">
        <v>377</v>
      </c>
      <c r="H328" s="3" t="s">
        <v>378</v>
      </c>
    </row>
    <row r="329" spans="1:8" x14ac:dyDescent="0.45">
      <c r="A329" s="4">
        <v>9070331</v>
      </c>
      <c r="B329" s="3" t="str">
        <f t="shared" si="36"/>
        <v>907</v>
      </c>
      <c r="C329" s="3" t="str">
        <f t="shared" si="37"/>
        <v>0331</v>
      </c>
      <c r="D329" s="3" t="s">
        <v>256</v>
      </c>
      <c r="E329" s="3" t="s">
        <v>260</v>
      </c>
      <c r="F329" s="3" t="s">
        <v>276</v>
      </c>
      <c r="G329" s="5" t="s">
        <v>377</v>
      </c>
      <c r="H329" s="3" t="s">
        <v>378</v>
      </c>
    </row>
    <row r="330" spans="1:8" x14ac:dyDescent="0.45">
      <c r="A330" s="4">
        <v>9070451</v>
      </c>
      <c r="B330" s="3" t="str">
        <f t="shared" si="36"/>
        <v>907</v>
      </c>
      <c r="C330" s="3" t="str">
        <f t="shared" si="37"/>
        <v>0451</v>
      </c>
      <c r="D330" s="3" t="s">
        <v>256</v>
      </c>
      <c r="E330" s="3" t="s">
        <v>260</v>
      </c>
      <c r="F330" s="3" t="s">
        <v>277</v>
      </c>
      <c r="G330" s="5" t="s">
        <v>377</v>
      </c>
      <c r="H330" s="3" t="s">
        <v>378</v>
      </c>
    </row>
    <row r="331" spans="1:8" x14ac:dyDescent="0.45">
      <c r="A331" s="4">
        <v>9070002</v>
      </c>
      <c r="B331" s="3" t="str">
        <f t="shared" si="36"/>
        <v>907</v>
      </c>
      <c r="C331" s="3" t="str">
        <f t="shared" si="37"/>
        <v>0002</v>
      </c>
      <c r="D331" s="3" t="s">
        <v>256</v>
      </c>
      <c r="E331" s="3" t="s">
        <v>260</v>
      </c>
      <c r="F331" s="3" t="s">
        <v>278</v>
      </c>
      <c r="G331" s="5" t="s">
        <v>377</v>
      </c>
      <c r="H331" s="3" t="s">
        <v>378</v>
      </c>
    </row>
    <row r="332" spans="1:8" x14ac:dyDescent="0.45">
      <c r="A332" s="4">
        <v>9070012</v>
      </c>
      <c r="B332" s="3" t="str">
        <f t="shared" si="36"/>
        <v>907</v>
      </c>
      <c r="C332" s="3" t="str">
        <f t="shared" si="37"/>
        <v>0012</v>
      </c>
      <c r="D332" s="3" t="s">
        <v>256</v>
      </c>
      <c r="E332" s="3" t="s">
        <v>260</v>
      </c>
      <c r="F332" s="3" t="s">
        <v>279</v>
      </c>
      <c r="G332" s="5" t="s">
        <v>377</v>
      </c>
      <c r="H332" s="3" t="s">
        <v>378</v>
      </c>
    </row>
    <row r="333" spans="1:8" x14ac:dyDescent="0.45">
      <c r="A333" s="4">
        <v>9070243</v>
      </c>
      <c r="B333" s="3" t="str">
        <f t="shared" si="36"/>
        <v>907</v>
      </c>
      <c r="C333" s="3" t="str">
        <f t="shared" si="37"/>
        <v>0243</v>
      </c>
      <c r="D333" s="3" t="s">
        <v>256</v>
      </c>
      <c r="E333" s="3" t="s">
        <v>260</v>
      </c>
      <c r="F333" s="3" t="s">
        <v>280</v>
      </c>
      <c r="G333" s="5" t="s">
        <v>377</v>
      </c>
      <c r="H333" s="3" t="s">
        <v>378</v>
      </c>
    </row>
    <row r="334" spans="1:8" x14ac:dyDescent="0.45">
      <c r="A334" s="4">
        <v>9070244</v>
      </c>
      <c r="B334" s="3" t="str">
        <f t="shared" si="36"/>
        <v>907</v>
      </c>
      <c r="C334" s="3" t="str">
        <f t="shared" si="37"/>
        <v>0244</v>
      </c>
      <c r="D334" s="3" t="s">
        <v>256</v>
      </c>
      <c r="E334" s="3" t="s">
        <v>260</v>
      </c>
      <c r="F334" s="3" t="s">
        <v>281</v>
      </c>
      <c r="G334" s="5" t="s">
        <v>377</v>
      </c>
      <c r="H334" s="3" t="s">
        <v>378</v>
      </c>
    </row>
    <row r="335" spans="1:8" x14ac:dyDescent="0.45">
      <c r="A335" s="4">
        <v>9070011</v>
      </c>
      <c r="B335" s="3" t="str">
        <f t="shared" si="36"/>
        <v>907</v>
      </c>
      <c r="C335" s="3" t="str">
        <f t="shared" si="37"/>
        <v>0011</v>
      </c>
      <c r="D335" s="3" t="s">
        <v>256</v>
      </c>
      <c r="E335" s="3" t="s">
        <v>260</v>
      </c>
      <c r="F335" s="3" t="s">
        <v>282</v>
      </c>
      <c r="G335" s="5" t="s">
        <v>377</v>
      </c>
      <c r="H335" s="3" t="s">
        <v>378</v>
      </c>
    </row>
    <row r="336" spans="1:8" x14ac:dyDescent="0.45">
      <c r="A336" s="4">
        <v>9060000</v>
      </c>
      <c r="B336" s="3" t="str">
        <f t="shared" si="36"/>
        <v>906</v>
      </c>
      <c r="C336" s="3" t="str">
        <f t="shared" si="37"/>
        <v>0000</v>
      </c>
      <c r="D336" s="3" t="s">
        <v>256</v>
      </c>
      <c r="E336" s="3" t="s">
        <v>284</v>
      </c>
      <c r="F336" s="3" t="s">
        <v>257</v>
      </c>
      <c r="G336" s="5" t="s">
        <v>377</v>
      </c>
      <c r="H336" s="3" t="s">
        <v>378</v>
      </c>
    </row>
    <row r="337" spans="1:8" x14ac:dyDescent="0.45">
      <c r="A337" s="4">
        <v>9060502</v>
      </c>
      <c r="B337" s="3" t="str">
        <f t="shared" si="36"/>
        <v>906</v>
      </c>
      <c r="C337" s="3" t="str">
        <f t="shared" si="37"/>
        <v>0502</v>
      </c>
      <c r="D337" s="3" t="s">
        <v>256</v>
      </c>
      <c r="E337" s="3" t="s">
        <v>284</v>
      </c>
      <c r="F337" s="3" t="s">
        <v>285</v>
      </c>
      <c r="G337" s="5" t="s">
        <v>377</v>
      </c>
      <c r="H337" s="3" t="s">
        <v>378</v>
      </c>
    </row>
    <row r="338" spans="1:8" x14ac:dyDescent="0.45">
      <c r="A338" s="4">
        <v>9060503</v>
      </c>
      <c r="B338" s="3" t="str">
        <f t="shared" si="36"/>
        <v>906</v>
      </c>
      <c r="C338" s="3" t="str">
        <f t="shared" si="37"/>
        <v>0503</v>
      </c>
      <c r="D338" s="3" t="s">
        <v>256</v>
      </c>
      <c r="E338" s="3" t="s">
        <v>284</v>
      </c>
      <c r="F338" s="3" t="s">
        <v>286</v>
      </c>
      <c r="G338" s="5" t="s">
        <v>377</v>
      </c>
      <c r="H338" s="3" t="s">
        <v>378</v>
      </c>
    </row>
    <row r="339" spans="1:8" x14ac:dyDescent="0.45">
      <c r="A339" s="4">
        <v>9060505</v>
      </c>
      <c r="B339" s="3" t="str">
        <f t="shared" si="36"/>
        <v>906</v>
      </c>
      <c r="C339" s="3" t="str">
        <f t="shared" si="37"/>
        <v>0505</v>
      </c>
      <c r="D339" s="3" t="s">
        <v>256</v>
      </c>
      <c r="E339" s="3" t="s">
        <v>284</v>
      </c>
      <c r="F339" s="3" t="s">
        <v>287</v>
      </c>
      <c r="G339" s="5" t="s">
        <v>377</v>
      </c>
      <c r="H339" s="3" t="s">
        <v>378</v>
      </c>
    </row>
    <row r="340" spans="1:8" x14ac:dyDescent="0.45">
      <c r="A340" s="4">
        <v>9060507</v>
      </c>
      <c r="B340" s="3" t="str">
        <f t="shared" si="36"/>
        <v>906</v>
      </c>
      <c r="C340" s="3" t="str">
        <f t="shared" si="37"/>
        <v>0507</v>
      </c>
      <c r="D340" s="3" t="s">
        <v>256</v>
      </c>
      <c r="E340" s="3" t="s">
        <v>284</v>
      </c>
      <c r="F340" s="3" t="s">
        <v>288</v>
      </c>
      <c r="G340" s="5" t="s">
        <v>377</v>
      </c>
      <c r="H340" s="3" t="s">
        <v>378</v>
      </c>
    </row>
    <row r="341" spans="1:8" x14ac:dyDescent="0.45">
      <c r="A341" s="4">
        <v>9060504</v>
      </c>
      <c r="B341" s="3" t="str">
        <f t="shared" si="36"/>
        <v>906</v>
      </c>
      <c r="C341" s="3" t="str">
        <f t="shared" si="37"/>
        <v>0504</v>
      </c>
      <c r="D341" s="3" t="s">
        <v>256</v>
      </c>
      <c r="E341" s="3" t="s">
        <v>284</v>
      </c>
      <c r="F341" s="3" t="s">
        <v>289</v>
      </c>
      <c r="G341" s="5" t="s">
        <v>377</v>
      </c>
      <c r="H341" s="3" t="s">
        <v>378</v>
      </c>
    </row>
    <row r="342" spans="1:8" x14ac:dyDescent="0.45">
      <c r="A342" s="4">
        <v>9060506</v>
      </c>
      <c r="B342" s="3" t="str">
        <f t="shared" si="36"/>
        <v>906</v>
      </c>
      <c r="C342" s="3" t="str">
        <f t="shared" si="37"/>
        <v>0506</v>
      </c>
      <c r="D342" s="3" t="s">
        <v>256</v>
      </c>
      <c r="E342" s="3" t="s">
        <v>284</v>
      </c>
      <c r="F342" s="3" t="s">
        <v>290</v>
      </c>
      <c r="G342" s="5" t="s">
        <v>377</v>
      </c>
      <c r="H342" s="3" t="s">
        <v>378</v>
      </c>
    </row>
    <row r="343" spans="1:8" x14ac:dyDescent="0.45">
      <c r="A343" s="4">
        <v>9060501</v>
      </c>
      <c r="B343" s="3" t="str">
        <f t="shared" si="36"/>
        <v>906</v>
      </c>
      <c r="C343" s="3" t="str">
        <f t="shared" si="37"/>
        <v>0501</v>
      </c>
      <c r="D343" s="3" t="s">
        <v>256</v>
      </c>
      <c r="E343" s="3" t="s">
        <v>284</v>
      </c>
      <c r="F343" s="3" t="s">
        <v>291</v>
      </c>
      <c r="G343" s="5" t="s">
        <v>377</v>
      </c>
      <c r="H343" s="3" t="s">
        <v>378</v>
      </c>
    </row>
    <row r="344" spans="1:8" x14ac:dyDescent="0.45">
      <c r="A344" s="4">
        <v>9060204</v>
      </c>
      <c r="B344" s="3" t="str">
        <f t="shared" si="36"/>
        <v>906</v>
      </c>
      <c r="C344" s="3" t="str">
        <f t="shared" si="37"/>
        <v>0204</v>
      </c>
      <c r="D344" s="3" t="s">
        <v>256</v>
      </c>
      <c r="E344" s="3" t="s">
        <v>284</v>
      </c>
      <c r="F344" s="3" t="s">
        <v>292</v>
      </c>
      <c r="G344" s="5" t="s">
        <v>377</v>
      </c>
      <c r="H344" s="3" t="s">
        <v>378</v>
      </c>
    </row>
    <row r="345" spans="1:8" x14ac:dyDescent="0.45">
      <c r="A345" s="4">
        <v>9060202</v>
      </c>
      <c r="B345" s="3" t="str">
        <f t="shared" si="36"/>
        <v>906</v>
      </c>
      <c r="C345" s="3" t="str">
        <f t="shared" si="37"/>
        <v>0202</v>
      </c>
      <c r="D345" s="3" t="s">
        <v>256</v>
      </c>
      <c r="E345" s="3" t="s">
        <v>284</v>
      </c>
      <c r="F345" s="3" t="s">
        <v>293</v>
      </c>
      <c r="G345" s="5" t="s">
        <v>377</v>
      </c>
      <c r="H345" s="3" t="s">
        <v>378</v>
      </c>
    </row>
    <row r="346" spans="1:8" x14ac:dyDescent="0.45">
      <c r="A346" s="4">
        <v>9060201</v>
      </c>
      <c r="B346" s="3" t="str">
        <f t="shared" si="36"/>
        <v>906</v>
      </c>
      <c r="C346" s="3" t="str">
        <f t="shared" si="37"/>
        <v>0201</v>
      </c>
      <c r="D346" s="3" t="s">
        <v>256</v>
      </c>
      <c r="E346" s="3" t="s">
        <v>284</v>
      </c>
      <c r="F346" s="3" t="s">
        <v>294</v>
      </c>
      <c r="G346" s="5" t="s">
        <v>377</v>
      </c>
      <c r="H346" s="3" t="s">
        <v>378</v>
      </c>
    </row>
    <row r="347" spans="1:8" x14ac:dyDescent="0.45">
      <c r="A347" s="4">
        <v>9060203</v>
      </c>
      <c r="B347" s="3" t="str">
        <f t="shared" si="36"/>
        <v>906</v>
      </c>
      <c r="C347" s="3" t="str">
        <f t="shared" si="37"/>
        <v>0203</v>
      </c>
      <c r="D347" s="3" t="s">
        <v>256</v>
      </c>
      <c r="E347" s="3" t="s">
        <v>284</v>
      </c>
      <c r="F347" s="3" t="s">
        <v>295</v>
      </c>
      <c r="G347" s="5" t="s">
        <v>377</v>
      </c>
      <c r="H347" s="3" t="s">
        <v>378</v>
      </c>
    </row>
    <row r="348" spans="1:8" x14ac:dyDescent="0.45">
      <c r="A348" s="4">
        <v>9060102</v>
      </c>
      <c r="B348" s="3" t="str">
        <f t="shared" si="36"/>
        <v>906</v>
      </c>
      <c r="C348" s="3" t="str">
        <f t="shared" si="37"/>
        <v>0102</v>
      </c>
      <c r="D348" s="3" t="s">
        <v>256</v>
      </c>
      <c r="E348" s="3" t="s">
        <v>284</v>
      </c>
      <c r="F348" s="3" t="s">
        <v>296</v>
      </c>
      <c r="G348" s="5" t="s">
        <v>377</v>
      </c>
      <c r="H348" s="3" t="s">
        <v>378</v>
      </c>
    </row>
    <row r="349" spans="1:8" x14ac:dyDescent="0.45">
      <c r="A349" s="4">
        <v>9060108</v>
      </c>
      <c r="B349" s="3" t="str">
        <f t="shared" si="36"/>
        <v>906</v>
      </c>
      <c r="C349" s="3" t="str">
        <f t="shared" si="37"/>
        <v>0108</v>
      </c>
      <c r="D349" s="3" t="s">
        <v>256</v>
      </c>
      <c r="E349" s="3" t="s">
        <v>284</v>
      </c>
      <c r="F349" s="3" t="s">
        <v>297</v>
      </c>
      <c r="G349" s="5" t="s">
        <v>377</v>
      </c>
      <c r="H349" s="3" t="s">
        <v>378</v>
      </c>
    </row>
    <row r="350" spans="1:8" x14ac:dyDescent="0.45">
      <c r="A350" s="4">
        <v>9060109</v>
      </c>
      <c r="B350" s="3" t="str">
        <f t="shared" si="36"/>
        <v>906</v>
      </c>
      <c r="C350" s="3" t="str">
        <f t="shared" si="37"/>
        <v>0109</v>
      </c>
      <c r="D350" s="3" t="s">
        <v>256</v>
      </c>
      <c r="E350" s="3" t="s">
        <v>284</v>
      </c>
      <c r="F350" s="3" t="s">
        <v>298</v>
      </c>
      <c r="G350" s="5" t="s">
        <v>377</v>
      </c>
      <c r="H350" s="3" t="s">
        <v>378</v>
      </c>
    </row>
    <row r="351" spans="1:8" x14ac:dyDescent="0.45">
      <c r="A351" s="4">
        <v>9060107</v>
      </c>
      <c r="B351" s="3" t="str">
        <f t="shared" si="36"/>
        <v>906</v>
      </c>
      <c r="C351" s="3" t="str">
        <f t="shared" si="37"/>
        <v>0107</v>
      </c>
      <c r="D351" s="3" t="s">
        <v>256</v>
      </c>
      <c r="E351" s="3" t="s">
        <v>284</v>
      </c>
      <c r="F351" s="3" t="s">
        <v>299</v>
      </c>
      <c r="G351" s="5" t="s">
        <v>377</v>
      </c>
      <c r="H351" s="3" t="s">
        <v>378</v>
      </c>
    </row>
    <row r="352" spans="1:8" x14ac:dyDescent="0.45">
      <c r="A352" s="4">
        <v>9060105</v>
      </c>
      <c r="B352" s="3" t="str">
        <f t="shared" ref="B352:B397" si="38">MID(A352,1,3)</f>
        <v>906</v>
      </c>
      <c r="C352" s="3" t="str">
        <f t="shared" ref="C352:C397" si="39">MID(A352,4,4)</f>
        <v>0105</v>
      </c>
      <c r="D352" s="3" t="s">
        <v>256</v>
      </c>
      <c r="E352" s="3" t="s">
        <v>284</v>
      </c>
      <c r="F352" s="3" t="s">
        <v>300</v>
      </c>
      <c r="G352" s="5" t="s">
        <v>377</v>
      </c>
      <c r="H352" s="3" t="s">
        <v>378</v>
      </c>
    </row>
    <row r="353" spans="1:8" x14ac:dyDescent="0.45">
      <c r="A353" s="4">
        <v>9060106</v>
      </c>
      <c r="B353" s="3" t="str">
        <f t="shared" si="38"/>
        <v>906</v>
      </c>
      <c r="C353" s="3" t="str">
        <f t="shared" si="39"/>
        <v>0106</v>
      </c>
      <c r="D353" s="3" t="s">
        <v>256</v>
      </c>
      <c r="E353" s="3" t="s">
        <v>284</v>
      </c>
      <c r="F353" s="3" t="s">
        <v>301</v>
      </c>
      <c r="G353" s="5" t="s">
        <v>377</v>
      </c>
      <c r="H353" s="3" t="s">
        <v>378</v>
      </c>
    </row>
    <row r="354" spans="1:8" x14ac:dyDescent="0.45">
      <c r="A354" s="4">
        <v>9060104</v>
      </c>
      <c r="B354" s="3" t="str">
        <f t="shared" si="38"/>
        <v>906</v>
      </c>
      <c r="C354" s="3" t="str">
        <f t="shared" si="39"/>
        <v>0104</v>
      </c>
      <c r="D354" s="3" t="s">
        <v>256</v>
      </c>
      <c r="E354" s="3" t="s">
        <v>284</v>
      </c>
      <c r="F354" s="3" t="s">
        <v>302</v>
      </c>
      <c r="G354" s="5" t="s">
        <v>377</v>
      </c>
      <c r="H354" s="3" t="s">
        <v>378</v>
      </c>
    </row>
    <row r="355" spans="1:8" x14ac:dyDescent="0.45">
      <c r="A355" s="4">
        <v>9060103</v>
      </c>
      <c r="B355" s="3" t="str">
        <f t="shared" si="38"/>
        <v>906</v>
      </c>
      <c r="C355" s="3" t="str">
        <f t="shared" si="39"/>
        <v>0103</v>
      </c>
      <c r="D355" s="3" t="s">
        <v>256</v>
      </c>
      <c r="E355" s="3" t="s">
        <v>284</v>
      </c>
      <c r="F355" s="3" t="s">
        <v>303</v>
      </c>
      <c r="G355" s="5" t="s">
        <v>377</v>
      </c>
      <c r="H355" s="3" t="s">
        <v>378</v>
      </c>
    </row>
    <row r="356" spans="1:8" x14ac:dyDescent="0.45">
      <c r="A356" s="4">
        <v>9060101</v>
      </c>
      <c r="B356" s="3" t="str">
        <f t="shared" si="38"/>
        <v>906</v>
      </c>
      <c r="C356" s="3" t="str">
        <f t="shared" si="39"/>
        <v>0101</v>
      </c>
      <c r="D356" s="3" t="s">
        <v>256</v>
      </c>
      <c r="E356" s="3" t="s">
        <v>284</v>
      </c>
      <c r="F356" s="3" t="s">
        <v>304</v>
      </c>
      <c r="G356" s="5" t="s">
        <v>377</v>
      </c>
      <c r="H356" s="3" t="s">
        <v>378</v>
      </c>
    </row>
    <row r="357" spans="1:8" x14ac:dyDescent="0.45">
      <c r="A357" s="4">
        <v>9060304</v>
      </c>
      <c r="B357" s="3" t="str">
        <f t="shared" si="38"/>
        <v>906</v>
      </c>
      <c r="C357" s="3" t="str">
        <f t="shared" si="39"/>
        <v>0304</v>
      </c>
      <c r="D357" s="3" t="s">
        <v>256</v>
      </c>
      <c r="E357" s="3" t="s">
        <v>284</v>
      </c>
      <c r="F357" s="3" t="s">
        <v>305</v>
      </c>
      <c r="G357" s="5" t="s">
        <v>377</v>
      </c>
      <c r="H357" s="3" t="s">
        <v>378</v>
      </c>
    </row>
    <row r="358" spans="1:8" x14ac:dyDescent="0.45">
      <c r="A358" s="4">
        <v>9060302</v>
      </c>
      <c r="B358" s="3" t="str">
        <f t="shared" si="38"/>
        <v>906</v>
      </c>
      <c r="C358" s="3" t="str">
        <f t="shared" si="39"/>
        <v>0302</v>
      </c>
      <c r="D358" s="3" t="s">
        <v>256</v>
      </c>
      <c r="E358" s="3" t="s">
        <v>284</v>
      </c>
      <c r="F358" s="3" t="s">
        <v>306</v>
      </c>
      <c r="G358" s="5" t="s">
        <v>377</v>
      </c>
      <c r="H358" s="3" t="s">
        <v>378</v>
      </c>
    </row>
    <row r="359" spans="1:8" x14ac:dyDescent="0.45">
      <c r="A359" s="4">
        <v>9060301</v>
      </c>
      <c r="B359" s="3" t="str">
        <f t="shared" si="38"/>
        <v>906</v>
      </c>
      <c r="C359" s="3" t="str">
        <f t="shared" si="39"/>
        <v>0301</v>
      </c>
      <c r="D359" s="3" t="s">
        <v>256</v>
      </c>
      <c r="E359" s="3" t="s">
        <v>284</v>
      </c>
      <c r="F359" s="3" t="s">
        <v>307</v>
      </c>
      <c r="G359" s="5" t="s">
        <v>377</v>
      </c>
      <c r="H359" s="3" t="s">
        <v>378</v>
      </c>
    </row>
    <row r="360" spans="1:8" x14ac:dyDescent="0.45">
      <c r="A360" s="4">
        <v>9060306</v>
      </c>
      <c r="B360" s="3" t="str">
        <f t="shared" si="38"/>
        <v>906</v>
      </c>
      <c r="C360" s="3" t="str">
        <f t="shared" si="39"/>
        <v>0306</v>
      </c>
      <c r="D360" s="3" t="s">
        <v>256</v>
      </c>
      <c r="E360" s="3" t="s">
        <v>284</v>
      </c>
      <c r="F360" s="3" t="s">
        <v>308</v>
      </c>
      <c r="G360" s="5" t="s">
        <v>377</v>
      </c>
      <c r="H360" s="3" t="s">
        <v>378</v>
      </c>
    </row>
    <row r="361" spans="1:8" x14ac:dyDescent="0.45">
      <c r="A361" s="4">
        <v>9060303</v>
      </c>
      <c r="B361" s="3" t="str">
        <f t="shared" si="38"/>
        <v>906</v>
      </c>
      <c r="C361" s="3" t="str">
        <f t="shared" si="39"/>
        <v>0303</v>
      </c>
      <c r="D361" s="3" t="s">
        <v>256</v>
      </c>
      <c r="E361" s="3" t="s">
        <v>284</v>
      </c>
      <c r="F361" s="3" t="s">
        <v>309</v>
      </c>
      <c r="G361" s="5" t="s">
        <v>377</v>
      </c>
      <c r="H361" s="3" t="s">
        <v>378</v>
      </c>
    </row>
    <row r="362" spans="1:8" x14ac:dyDescent="0.45">
      <c r="A362" s="4">
        <v>9060305</v>
      </c>
      <c r="B362" s="3" t="str">
        <f t="shared" si="38"/>
        <v>906</v>
      </c>
      <c r="C362" s="3" t="str">
        <f t="shared" si="39"/>
        <v>0305</v>
      </c>
      <c r="D362" s="3" t="s">
        <v>256</v>
      </c>
      <c r="E362" s="3" t="s">
        <v>284</v>
      </c>
      <c r="F362" s="3" t="s">
        <v>310</v>
      </c>
      <c r="G362" s="5" t="s">
        <v>377</v>
      </c>
      <c r="H362" s="3" t="s">
        <v>378</v>
      </c>
    </row>
    <row r="363" spans="1:8" x14ac:dyDescent="0.45">
      <c r="A363" s="4">
        <v>9060421</v>
      </c>
      <c r="B363" s="3" t="str">
        <f t="shared" si="38"/>
        <v>906</v>
      </c>
      <c r="C363" s="3" t="str">
        <f t="shared" si="39"/>
        <v>0421</v>
      </c>
      <c r="D363" s="3" t="s">
        <v>256</v>
      </c>
      <c r="E363" s="3" t="s">
        <v>284</v>
      </c>
      <c r="F363" s="3" t="s">
        <v>311</v>
      </c>
      <c r="G363" s="5" t="s">
        <v>377</v>
      </c>
      <c r="H363" s="3" t="s">
        <v>378</v>
      </c>
    </row>
    <row r="364" spans="1:8" x14ac:dyDescent="0.45">
      <c r="A364" s="4">
        <v>9060004</v>
      </c>
      <c r="B364" s="3" t="str">
        <f t="shared" si="38"/>
        <v>906</v>
      </c>
      <c r="C364" s="3" t="str">
        <f t="shared" si="39"/>
        <v>0004</v>
      </c>
      <c r="D364" s="3" t="s">
        <v>256</v>
      </c>
      <c r="E364" s="3" t="s">
        <v>284</v>
      </c>
      <c r="F364" s="3" t="s">
        <v>312</v>
      </c>
      <c r="G364" s="5" t="s">
        <v>377</v>
      </c>
      <c r="H364" s="3" t="s">
        <v>378</v>
      </c>
    </row>
    <row r="365" spans="1:8" x14ac:dyDescent="0.45">
      <c r="A365" s="4">
        <v>9060001</v>
      </c>
      <c r="B365" s="3" t="str">
        <f t="shared" si="38"/>
        <v>906</v>
      </c>
      <c r="C365" s="3" t="str">
        <f t="shared" si="39"/>
        <v>0001</v>
      </c>
      <c r="D365" s="3" t="s">
        <v>256</v>
      </c>
      <c r="E365" s="3" t="s">
        <v>284</v>
      </c>
      <c r="F365" s="3" t="s">
        <v>313</v>
      </c>
      <c r="G365" s="5" t="s">
        <v>377</v>
      </c>
      <c r="H365" s="3" t="s">
        <v>378</v>
      </c>
    </row>
    <row r="366" spans="1:8" x14ac:dyDescent="0.45">
      <c r="A366" s="4">
        <v>9060002</v>
      </c>
      <c r="B366" s="3" t="str">
        <f t="shared" si="38"/>
        <v>906</v>
      </c>
      <c r="C366" s="3" t="str">
        <f t="shared" si="39"/>
        <v>0002</v>
      </c>
      <c r="D366" s="3" t="s">
        <v>256</v>
      </c>
      <c r="E366" s="3" t="s">
        <v>284</v>
      </c>
      <c r="F366" s="3" t="s">
        <v>314</v>
      </c>
      <c r="G366" s="5" t="s">
        <v>377</v>
      </c>
      <c r="H366" s="3" t="s">
        <v>378</v>
      </c>
    </row>
    <row r="367" spans="1:8" x14ac:dyDescent="0.45">
      <c r="A367" s="4">
        <v>9060015</v>
      </c>
      <c r="B367" s="3" t="str">
        <f t="shared" si="38"/>
        <v>906</v>
      </c>
      <c r="C367" s="3" t="str">
        <f t="shared" si="39"/>
        <v>0015</v>
      </c>
      <c r="D367" s="3" t="s">
        <v>256</v>
      </c>
      <c r="E367" s="3" t="s">
        <v>284</v>
      </c>
      <c r="F367" s="3" t="s">
        <v>315</v>
      </c>
      <c r="G367" s="5" t="s">
        <v>377</v>
      </c>
      <c r="H367" s="3" t="s">
        <v>378</v>
      </c>
    </row>
    <row r="368" spans="1:8" x14ac:dyDescent="0.45">
      <c r="A368" s="4">
        <v>9060003</v>
      </c>
      <c r="B368" s="3" t="str">
        <f t="shared" si="38"/>
        <v>906</v>
      </c>
      <c r="C368" s="3" t="str">
        <f t="shared" si="39"/>
        <v>0003</v>
      </c>
      <c r="D368" s="3" t="s">
        <v>256</v>
      </c>
      <c r="E368" s="3" t="s">
        <v>284</v>
      </c>
      <c r="F368" s="3" t="s">
        <v>316</v>
      </c>
      <c r="G368" s="5" t="s">
        <v>377</v>
      </c>
      <c r="H368" s="3" t="s">
        <v>378</v>
      </c>
    </row>
    <row r="369" spans="1:8" x14ac:dyDescent="0.45">
      <c r="A369" s="4">
        <v>9060013</v>
      </c>
      <c r="B369" s="3" t="str">
        <f t="shared" si="38"/>
        <v>906</v>
      </c>
      <c r="C369" s="3" t="str">
        <f t="shared" si="39"/>
        <v>0013</v>
      </c>
      <c r="D369" s="3" t="s">
        <v>256</v>
      </c>
      <c r="E369" s="3" t="s">
        <v>284</v>
      </c>
      <c r="F369" s="3" t="s">
        <v>317</v>
      </c>
      <c r="G369" s="5" t="s">
        <v>377</v>
      </c>
      <c r="H369" s="3" t="s">
        <v>378</v>
      </c>
    </row>
    <row r="370" spans="1:8" x14ac:dyDescent="0.45">
      <c r="A370" s="4">
        <v>9060008</v>
      </c>
      <c r="B370" s="3" t="str">
        <f t="shared" si="38"/>
        <v>906</v>
      </c>
      <c r="C370" s="3" t="str">
        <f t="shared" si="39"/>
        <v>0008</v>
      </c>
      <c r="D370" s="3" t="s">
        <v>256</v>
      </c>
      <c r="E370" s="3" t="s">
        <v>284</v>
      </c>
      <c r="F370" s="3" t="s">
        <v>318</v>
      </c>
      <c r="G370" s="5" t="s">
        <v>377</v>
      </c>
      <c r="H370" s="3" t="s">
        <v>378</v>
      </c>
    </row>
    <row r="371" spans="1:8" x14ac:dyDescent="0.45">
      <c r="A371" s="4">
        <v>9060012</v>
      </c>
      <c r="B371" s="3" t="str">
        <f t="shared" si="38"/>
        <v>906</v>
      </c>
      <c r="C371" s="3" t="str">
        <f t="shared" si="39"/>
        <v>0012</v>
      </c>
      <c r="D371" s="3" t="s">
        <v>256</v>
      </c>
      <c r="E371" s="3" t="s">
        <v>284</v>
      </c>
      <c r="F371" s="3" t="s">
        <v>319</v>
      </c>
      <c r="G371" s="5" t="s">
        <v>377</v>
      </c>
      <c r="H371" s="3" t="s">
        <v>378</v>
      </c>
    </row>
    <row r="372" spans="1:8" x14ac:dyDescent="0.45">
      <c r="A372" s="4">
        <v>9060006</v>
      </c>
      <c r="B372" s="3" t="str">
        <f t="shared" si="38"/>
        <v>906</v>
      </c>
      <c r="C372" s="3" t="str">
        <f t="shared" si="39"/>
        <v>0006</v>
      </c>
      <c r="D372" s="3" t="s">
        <v>256</v>
      </c>
      <c r="E372" s="3" t="s">
        <v>284</v>
      </c>
      <c r="F372" s="3" t="s">
        <v>320</v>
      </c>
      <c r="G372" s="5" t="s">
        <v>377</v>
      </c>
      <c r="H372" s="3" t="s">
        <v>378</v>
      </c>
    </row>
    <row r="373" spans="1:8" x14ac:dyDescent="0.45">
      <c r="A373" s="4">
        <v>9060005</v>
      </c>
      <c r="B373" s="3" t="str">
        <f t="shared" si="38"/>
        <v>906</v>
      </c>
      <c r="C373" s="3" t="str">
        <f t="shared" si="39"/>
        <v>0005</v>
      </c>
      <c r="D373" s="3" t="s">
        <v>256</v>
      </c>
      <c r="E373" s="3" t="s">
        <v>284</v>
      </c>
      <c r="F373" s="3" t="s">
        <v>321</v>
      </c>
      <c r="G373" s="5" t="s">
        <v>377</v>
      </c>
      <c r="H373" s="3" t="s">
        <v>378</v>
      </c>
    </row>
    <row r="374" spans="1:8" x14ac:dyDescent="0.45">
      <c r="A374" s="4">
        <v>9060007</v>
      </c>
      <c r="B374" s="3" t="str">
        <f t="shared" si="38"/>
        <v>906</v>
      </c>
      <c r="C374" s="3" t="str">
        <f t="shared" si="39"/>
        <v>0007</v>
      </c>
      <c r="D374" s="3" t="s">
        <v>256</v>
      </c>
      <c r="E374" s="3" t="s">
        <v>284</v>
      </c>
      <c r="F374" s="3" t="s">
        <v>322</v>
      </c>
      <c r="G374" s="5" t="s">
        <v>377</v>
      </c>
      <c r="H374" s="3" t="s">
        <v>378</v>
      </c>
    </row>
    <row r="375" spans="1:8" x14ac:dyDescent="0.45">
      <c r="A375" s="4">
        <v>9060011</v>
      </c>
      <c r="B375" s="3" t="str">
        <f t="shared" si="38"/>
        <v>906</v>
      </c>
      <c r="C375" s="3" t="str">
        <f t="shared" si="39"/>
        <v>0011</v>
      </c>
      <c r="D375" s="3" t="s">
        <v>256</v>
      </c>
      <c r="E375" s="3" t="s">
        <v>284</v>
      </c>
      <c r="F375" s="3" t="s">
        <v>323</v>
      </c>
      <c r="G375" s="5" t="s">
        <v>377</v>
      </c>
      <c r="H375" s="3" t="s">
        <v>378</v>
      </c>
    </row>
    <row r="376" spans="1:8" x14ac:dyDescent="0.45">
      <c r="A376" s="4">
        <v>9060422</v>
      </c>
      <c r="B376" s="3" t="str">
        <f t="shared" si="38"/>
        <v>906</v>
      </c>
      <c r="C376" s="3" t="str">
        <f t="shared" si="39"/>
        <v>0422</v>
      </c>
      <c r="D376" s="3" t="s">
        <v>256</v>
      </c>
      <c r="E376" s="3" t="s">
        <v>284</v>
      </c>
      <c r="F376" s="3" t="s">
        <v>324</v>
      </c>
      <c r="G376" s="5" t="s">
        <v>377</v>
      </c>
      <c r="H376" s="3" t="s">
        <v>378</v>
      </c>
    </row>
    <row r="377" spans="1:8" x14ac:dyDescent="0.45">
      <c r="A377" s="4">
        <v>9060014</v>
      </c>
      <c r="B377" s="3" t="str">
        <f t="shared" si="38"/>
        <v>906</v>
      </c>
      <c r="C377" s="3" t="str">
        <f t="shared" si="39"/>
        <v>0014</v>
      </c>
      <c r="D377" s="3" t="s">
        <v>256</v>
      </c>
      <c r="E377" s="3" t="s">
        <v>284</v>
      </c>
      <c r="F377" s="3" t="s">
        <v>325</v>
      </c>
      <c r="G377" s="5" t="s">
        <v>377</v>
      </c>
      <c r="H377" s="3" t="s">
        <v>378</v>
      </c>
    </row>
    <row r="378" spans="1:8" x14ac:dyDescent="0.45">
      <c r="A378" s="4">
        <v>9060600</v>
      </c>
      <c r="B378" s="3" t="str">
        <f t="shared" si="38"/>
        <v>906</v>
      </c>
      <c r="C378" s="3" t="str">
        <f t="shared" si="39"/>
        <v>0600</v>
      </c>
      <c r="D378" s="3" t="s">
        <v>256</v>
      </c>
      <c r="E378" s="3" t="s">
        <v>329</v>
      </c>
      <c r="F378" s="3" t="s">
        <v>257</v>
      </c>
      <c r="G378" s="5" t="s">
        <v>377</v>
      </c>
      <c r="H378" s="3" t="s">
        <v>378</v>
      </c>
    </row>
    <row r="379" spans="1:8" x14ac:dyDescent="0.45">
      <c r="A379" s="4">
        <v>9060601</v>
      </c>
      <c r="B379" s="3" t="str">
        <f t="shared" si="38"/>
        <v>906</v>
      </c>
      <c r="C379" s="3" t="str">
        <f t="shared" si="39"/>
        <v>0601</v>
      </c>
      <c r="D379" s="3" t="s">
        <v>256</v>
      </c>
      <c r="E379" s="3" t="s">
        <v>329</v>
      </c>
      <c r="F379" s="3" t="s">
        <v>330</v>
      </c>
      <c r="G379" s="5" t="s">
        <v>377</v>
      </c>
      <c r="H379" s="3" t="s">
        <v>378</v>
      </c>
    </row>
    <row r="380" spans="1:8" x14ac:dyDescent="0.45">
      <c r="A380" s="4">
        <v>9060602</v>
      </c>
      <c r="B380" s="3" t="str">
        <f t="shared" si="38"/>
        <v>906</v>
      </c>
      <c r="C380" s="3" t="str">
        <f t="shared" si="39"/>
        <v>0602</v>
      </c>
      <c r="D380" s="3" t="s">
        <v>256</v>
      </c>
      <c r="E380" s="3" t="s">
        <v>329</v>
      </c>
      <c r="F380" s="3" t="s">
        <v>331</v>
      </c>
      <c r="G380" s="5" t="s">
        <v>377</v>
      </c>
      <c r="H380" s="3" t="s">
        <v>378</v>
      </c>
    </row>
    <row r="381" spans="1:8" x14ac:dyDescent="0.45">
      <c r="A381" s="4">
        <v>9060603</v>
      </c>
      <c r="B381" s="3" t="str">
        <f t="shared" si="38"/>
        <v>906</v>
      </c>
      <c r="C381" s="3" t="str">
        <f t="shared" si="39"/>
        <v>0603</v>
      </c>
      <c r="D381" s="3" t="s">
        <v>256</v>
      </c>
      <c r="E381" s="3" t="s">
        <v>329</v>
      </c>
      <c r="F381" s="3" t="s">
        <v>332</v>
      </c>
      <c r="G381" s="5" t="s">
        <v>377</v>
      </c>
      <c r="H381" s="3" t="s">
        <v>378</v>
      </c>
    </row>
    <row r="382" spans="1:8" x14ac:dyDescent="0.45">
      <c r="A382" s="4">
        <v>9070000</v>
      </c>
      <c r="B382" s="3" t="str">
        <f t="shared" si="38"/>
        <v>907</v>
      </c>
      <c r="C382" s="3" t="str">
        <f t="shared" si="39"/>
        <v>0000</v>
      </c>
      <c r="D382" s="3" t="s">
        <v>256</v>
      </c>
      <c r="E382" s="3" t="s">
        <v>333</v>
      </c>
      <c r="F382" s="3" t="s">
        <v>257</v>
      </c>
      <c r="G382" s="5" t="s">
        <v>377</v>
      </c>
      <c r="H382" s="3" t="s">
        <v>378</v>
      </c>
    </row>
    <row r="383" spans="1:8" x14ac:dyDescent="0.45">
      <c r="A383" s="4">
        <v>9071435</v>
      </c>
      <c r="B383" s="3" t="str">
        <f t="shared" si="38"/>
        <v>907</v>
      </c>
      <c r="C383" s="3" t="str">
        <f t="shared" si="39"/>
        <v>1435</v>
      </c>
      <c r="D383" s="3" t="s">
        <v>256</v>
      </c>
      <c r="E383" s="3" t="s">
        <v>333</v>
      </c>
      <c r="F383" s="3" t="s">
        <v>258</v>
      </c>
      <c r="G383" s="5" t="s">
        <v>377</v>
      </c>
      <c r="H383" s="3" t="s">
        <v>378</v>
      </c>
    </row>
    <row r="384" spans="1:8" x14ac:dyDescent="0.45">
      <c r="A384" s="4">
        <v>9071542</v>
      </c>
      <c r="B384" s="3" t="str">
        <f t="shared" si="38"/>
        <v>907</v>
      </c>
      <c r="C384" s="3" t="str">
        <f t="shared" si="39"/>
        <v>1542</v>
      </c>
      <c r="D384" s="3" t="s">
        <v>256</v>
      </c>
      <c r="E384" s="3" t="s">
        <v>333</v>
      </c>
      <c r="F384" s="3" t="s">
        <v>334</v>
      </c>
      <c r="G384" s="5" t="s">
        <v>377</v>
      </c>
      <c r="H384" s="3" t="s">
        <v>378</v>
      </c>
    </row>
    <row r="385" spans="1:8" x14ac:dyDescent="0.45">
      <c r="A385" s="4">
        <v>9071541</v>
      </c>
      <c r="B385" s="3" t="str">
        <f t="shared" si="38"/>
        <v>907</v>
      </c>
      <c r="C385" s="3" t="str">
        <f t="shared" si="39"/>
        <v>1541</v>
      </c>
      <c r="D385" s="3" t="s">
        <v>256</v>
      </c>
      <c r="E385" s="3" t="s">
        <v>333</v>
      </c>
      <c r="F385" s="3" t="s">
        <v>259</v>
      </c>
      <c r="G385" s="5" t="s">
        <v>377</v>
      </c>
      <c r="H385" s="3" t="s">
        <v>378</v>
      </c>
    </row>
    <row r="386" spans="1:8" x14ac:dyDescent="0.45">
      <c r="A386" s="4">
        <v>9071311</v>
      </c>
      <c r="B386" s="3" t="str">
        <f t="shared" si="38"/>
        <v>907</v>
      </c>
      <c r="C386" s="3" t="str">
        <f t="shared" si="39"/>
        <v>1311</v>
      </c>
      <c r="D386" s="3" t="s">
        <v>256</v>
      </c>
      <c r="E386" s="3" t="s">
        <v>333</v>
      </c>
      <c r="F386" s="3" t="s">
        <v>232</v>
      </c>
      <c r="G386" s="5" t="s">
        <v>377</v>
      </c>
      <c r="H386" s="3" t="s">
        <v>378</v>
      </c>
    </row>
    <row r="387" spans="1:8" x14ac:dyDescent="0.45">
      <c r="A387" s="4">
        <v>9071221</v>
      </c>
      <c r="B387" s="3" t="str">
        <f t="shared" si="38"/>
        <v>907</v>
      </c>
      <c r="C387" s="3" t="str">
        <f t="shared" si="39"/>
        <v>1221</v>
      </c>
      <c r="D387" s="3" t="s">
        <v>256</v>
      </c>
      <c r="E387" s="3" t="s">
        <v>333</v>
      </c>
      <c r="F387" s="3" t="s">
        <v>335</v>
      </c>
      <c r="G387" s="5" t="s">
        <v>377</v>
      </c>
      <c r="H387" s="3" t="s">
        <v>378</v>
      </c>
    </row>
    <row r="388" spans="1:8" x14ac:dyDescent="0.45">
      <c r="A388" s="4">
        <v>9071432</v>
      </c>
      <c r="B388" s="3" t="str">
        <f t="shared" si="38"/>
        <v>907</v>
      </c>
      <c r="C388" s="3" t="str">
        <f t="shared" si="39"/>
        <v>1432</v>
      </c>
      <c r="D388" s="3" t="s">
        <v>256</v>
      </c>
      <c r="E388" s="3" t="s">
        <v>333</v>
      </c>
      <c r="F388" s="3" t="s">
        <v>336</v>
      </c>
      <c r="G388" s="5" t="s">
        <v>377</v>
      </c>
      <c r="H388" s="3" t="s">
        <v>378</v>
      </c>
    </row>
    <row r="389" spans="1:8" x14ac:dyDescent="0.45">
      <c r="A389" s="4">
        <v>9071543</v>
      </c>
      <c r="B389" s="3" t="str">
        <f t="shared" si="38"/>
        <v>907</v>
      </c>
      <c r="C389" s="3" t="str">
        <f t="shared" si="39"/>
        <v>1543</v>
      </c>
      <c r="D389" s="3" t="s">
        <v>256</v>
      </c>
      <c r="E389" s="3" t="s">
        <v>333</v>
      </c>
      <c r="F389" s="3" t="s">
        <v>326</v>
      </c>
      <c r="G389" s="5" t="s">
        <v>377</v>
      </c>
      <c r="H389" s="3" t="s">
        <v>378</v>
      </c>
    </row>
    <row r="390" spans="1:8" x14ac:dyDescent="0.45">
      <c r="A390" s="4">
        <v>9071431</v>
      </c>
      <c r="B390" s="3" t="str">
        <f t="shared" si="38"/>
        <v>907</v>
      </c>
      <c r="C390" s="3" t="str">
        <f t="shared" si="39"/>
        <v>1431</v>
      </c>
      <c r="D390" s="3" t="s">
        <v>256</v>
      </c>
      <c r="E390" s="3" t="s">
        <v>333</v>
      </c>
      <c r="F390" s="3" t="s">
        <v>337</v>
      </c>
      <c r="G390" s="5" t="s">
        <v>377</v>
      </c>
      <c r="H390" s="3" t="s">
        <v>378</v>
      </c>
    </row>
    <row r="391" spans="1:8" x14ac:dyDescent="0.45">
      <c r="A391" s="4">
        <v>9071101</v>
      </c>
      <c r="B391" s="3" t="str">
        <f t="shared" si="38"/>
        <v>907</v>
      </c>
      <c r="C391" s="3" t="str">
        <f t="shared" si="39"/>
        <v>1101</v>
      </c>
      <c r="D391" s="3" t="s">
        <v>256</v>
      </c>
      <c r="E391" s="3" t="s">
        <v>333</v>
      </c>
      <c r="F391" s="3" t="s">
        <v>338</v>
      </c>
      <c r="G391" s="5" t="s">
        <v>377</v>
      </c>
      <c r="H391" s="3" t="s">
        <v>378</v>
      </c>
    </row>
    <row r="392" spans="1:8" x14ac:dyDescent="0.45">
      <c r="A392" s="4">
        <v>9071434</v>
      </c>
      <c r="B392" s="3" t="str">
        <f t="shared" si="38"/>
        <v>907</v>
      </c>
      <c r="C392" s="3" t="str">
        <f t="shared" si="39"/>
        <v>1434</v>
      </c>
      <c r="D392" s="3" t="s">
        <v>256</v>
      </c>
      <c r="E392" s="3" t="s">
        <v>333</v>
      </c>
      <c r="F392" s="3" t="s">
        <v>339</v>
      </c>
      <c r="G392" s="5" t="s">
        <v>377</v>
      </c>
      <c r="H392" s="3" t="s">
        <v>378</v>
      </c>
    </row>
    <row r="393" spans="1:8" x14ac:dyDescent="0.45">
      <c r="A393" s="4">
        <v>9071433</v>
      </c>
      <c r="B393" s="3" t="str">
        <f t="shared" si="38"/>
        <v>907</v>
      </c>
      <c r="C393" s="3" t="str">
        <f t="shared" si="39"/>
        <v>1433</v>
      </c>
      <c r="D393" s="3" t="s">
        <v>256</v>
      </c>
      <c r="E393" s="3" t="s">
        <v>333</v>
      </c>
      <c r="F393" s="3" t="s">
        <v>340</v>
      </c>
      <c r="G393" s="5" t="s">
        <v>377</v>
      </c>
      <c r="H393" s="3" t="s">
        <v>378</v>
      </c>
    </row>
    <row r="394" spans="1:8" x14ac:dyDescent="0.45">
      <c r="A394" s="4">
        <v>9071751</v>
      </c>
      <c r="B394" s="3" t="str">
        <f t="shared" si="38"/>
        <v>907</v>
      </c>
      <c r="C394" s="3" t="str">
        <f t="shared" si="39"/>
        <v>1751</v>
      </c>
      <c r="D394" s="3" t="s">
        <v>256</v>
      </c>
      <c r="E394" s="3" t="s">
        <v>333</v>
      </c>
      <c r="F394" s="3" t="s">
        <v>341</v>
      </c>
      <c r="G394" s="5" t="s">
        <v>377</v>
      </c>
      <c r="H394" s="3" t="s">
        <v>378</v>
      </c>
    </row>
    <row r="395" spans="1:8" x14ac:dyDescent="0.45">
      <c r="A395" s="4">
        <v>9071544</v>
      </c>
      <c r="B395" s="3" t="str">
        <f t="shared" si="38"/>
        <v>907</v>
      </c>
      <c r="C395" s="3" t="str">
        <f t="shared" si="39"/>
        <v>1544</v>
      </c>
      <c r="D395" s="3" t="s">
        <v>256</v>
      </c>
      <c r="E395" s="3" t="s">
        <v>333</v>
      </c>
      <c r="F395" s="3" t="s">
        <v>342</v>
      </c>
      <c r="G395" s="5" t="s">
        <v>377</v>
      </c>
      <c r="H395" s="3" t="s">
        <v>378</v>
      </c>
    </row>
    <row r="396" spans="1:8" x14ac:dyDescent="0.45">
      <c r="A396" s="4">
        <v>9071800</v>
      </c>
      <c r="B396" s="3" t="str">
        <f t="shared" si="38"/>
        <v>907</v>
      </c>
      <c r="C396" s="3" t="str">
        <f t="shared" si="39"/>
        <v>1800</v>
      </c>
      <c r="D396" s="3" t="s">
        <v>256</v>
      </c>
      <c r="E396" s="3" t="s">
        <v>343</v>
      </c>
      <c r="F396" s="3" t="s">
        <v>257</v>
      </c>
      <c r="G396" s="5" t="s">
        <v>377</v>
      </c>
      <c r="H396" s="3" t="s">
        <v>378</v>
      </c>
    </row>
    <row r="397" spans="1:8" x14ac:dyDescent="0.45">
      <c r="A397" s="4">
        <v>9071801</v>
      </c>
      <c r="B397" s="3" t="str">
        <f t="shared" si="38"/>
        <v>907</v>
      </c>
      <c r="C397" s="3" t="str">
        <f t="shared" si="39"/>
        <v>1801</v>
      </c>
      <c r="D397" s="3" t="s">
        <v>256</v>
      </c>
      <c r="E397" s="3" t="s">
        <v>490</v>
      </c>
      <c r="F397" s="3" t="s">
        <v>344</v>
      </c>
      <c r="G397" s="5" t="s">
        <v>377</v>
      </c>
      <c r="H397" s="3" t="s">
        <v>378</v>
      </c>
    </row>
  </sheetData>
  <autoFilter ref="A1:H6" xr:uid="{00000000-0009-0000-0000-000002000000}"/>
  <phoneticPr fontId="2"/>
  <dataValidations count="1">
    <dataValidation type="list" allowBlank="1" showInputMessage="1" showErrorMessage="1" sqref="G2:G397" xr:uid="{71A5FFFA-8133-4A56-B77C-1FF1442BD621}">
      <formula1>"◯,△,×"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2"/>
  <sheetViews>
    <sheetView workbookViewId="0">
      <selection activeCell="C3" sqref="C3"/>
    </sheetView>
  </sheetViews>
  <sheetFormatPr defaultRowHeight="18" x14ac:dyDescent="0.45"/>
  <sheetData>
    <row r="1" spans="1:3" x14ac:dyDescent="0.45">
      <c r="A1" t="s">
        <v>356</v>
      </c>
      <c r="B1" t="s">
        <v>358</v>
      </c>
      <c r="C1" t="s">
        <v>483</v>
      </c>
    </row>
    <row r="2" spans="1:3" x14ac:dyDescent="0.45">
      <c r="A2" t="s">
        <v>357</v>
      </c>
      <c r="B2" t="s">
        <v>359</v>
      </c>
      <c r="C2" t="s">
        <v>484</v>
      </c>
    </row>
  </sheetData>
  <phoneticPr fontId="2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入力シート</vt:lpstr>
      <vt:lpstr>サリバ取込</vt:lpstr>
      <vt:lpstr>集荷不可</vt:lpstr>
      <vt:lpstr>リスト</vt:lpstr>
      <vt:lpstr>入力シート!Print_Area</vt:lpstr>
      <vt:lpstr>入力シート!Print_Titles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伊藤　由美子</cp:lastModifiedBy>
  <cp:lastPrinted>2022-08-25T02:28:51Z</cp:lastPrinted>
  <dcterms:created xsi:type="dcterms:W3CDTF">2020-02-26T00:17:03Z</dcterms:created>
  <dcterms:modified xsi:type="dcterms:W3CDTF">2025-01-08T07:15:08Z</dcterms:modified>
</cp:coreProperties>
</file>